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Summary" sheetId="2" r:id="rId1"/>
    <sheet name="Manifest" sheetId="1" r:id="rId2"/>
  </sheets>
  <calcPr calcId="181029"/>
</workbook>
</file>

<file path=xl/calcChain.xml><?xml version="1.0" encoding="utf-8"?>
<calcChain xmlns="http://schemas.openxmlformats.org/spreadsheetml/2006/main">
  <c r="H24" i="2" l="1"/>
  <c r="H23" i="2"/>
  <c r="H22" i="2"/>
  <c r="H21" i="2"/>
  <c r="H20" i="2"/>
  <c r="H19" i="2"/>
  <c r="H18" i="2"/>
  <c r="H17" i="2"/>
  <c r="H16" i="2"/>
  <c r="H15" i="2"/>
  <c r="H14" i="2"/>
  <c r="H12" i="2"/>
  <c r="H10" i="2"/>
  <c r="J170" i="1"/>
  <c r="J160" i="1"/>
  <c r="J150" i="1"/>
  <c r="J140" i="1"/>
  <c r="J130" i="1"/>
  <c r="J120" i="1"/>
  <c r="J110" i="1"/>
  <c r="J100" i="1"/>
  <c r="J90" i="1"/>
  <c r="J80" i="1"/>
  <c r="J70" i="1"/>
  <c r="J40" i="1"/>
  <c r="H9" i="2"/>
  <c r="H8" i="2"/>
  <c r="H7" i="2"/>
  <c r="H6" i="2"/>
  <c r="J31" i="1"/>
  <c r="J22" i="1"/>
  <c r="J13" i="1"/>
  <c r="J4" i="1"/>
  <c r="H5" i="2"/>
  <c r="H25" i="2"/>
</calcChain>
</file>

<file path=xl/sharedStrings.xml><?xml version="1.0" encoding="utf-8"?>
<sst xmlns="http://schemas.openxmlformats.org/spreadsheetml/2006/main" count="224" uniqueCount="17">
  <si>
    <t>Pallet #</t>
  </si>
  <si>
    <t>Style #</t>
  </si>
  <si>
    <t>Retail</t>
  </si>
  <si>
    <t>Units per Case</t>
  </si>
  <si>
    <t>Cases</t>
  </si>
  <si>
    <t>Color</t>
  </si>
  <si>
    <t>Picture</t>
  </si>
  <si>
    <t>Size</t>
  </si>
  <si>
    <t>Total Units</t>
  </si>
  <si>
    <t>Units
per Case</t>
  </si>
  <si>
    <t>Total
Units</t>
  </si>
  <si>
    <t>Style Number</t>
  </si>
  <si>
    <t>Black</t>
  </si>
  <si>
    <t>Wonder Nation Boys Timmy Slip On Shoes</t>
  </si>
  <si>
    <t>JoJo Siwa High Top Bow Sneaker</t>
  </si>
  <si>
    <t>Multi</t>
  </si>
  <si>
    <t>WM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</si>
</sst>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2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sz val="3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3" fontId="0" fillId="0" borderId="0" xfId="0" applyNumberForma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</xdr:row>
      <xdr:rowOff>95250</xdr:rowOff>
    </xdr:from>
    <xdr:to>
      <xdr:col>6</xdr:col>
      <xdr:colOff>1762125</xdr:colOff>
      <xdr:row>8</xdr:row>
      <xdr:rowOff>76200</xdr:rowOff>
    </xdr:to>
    <xdr:pic>
      <xdr:nvPicPr>
        <xdr:cNvPr id="2049" name="Picture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00475" y="104775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12</xdr:row>
      <xdr:rowOff>95250</xdr:rowOff>
    </xdr:from>
    <xdr:to>
      <xdr:col>6</xdr:col>
      <xdr:colOff>1762125</xdr:colOff>
      <xdr:row>17</xdr:row>
      <xdr:rowOff>76200</xdr:rowOff>
    </xdr:to>
    <xdr:pic>
      <xdr:nvPicPr>
        <xdr:cNvPr id="2050" name="Picture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00475" y="315277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21</xdr:row>
      <xdr:rowOff>95250</xdr:rowOff>
    </xdr:from>
    <xdr:to>
      <xdr:col>6</xdr:col>
      <xdr:colOff>1762125</xdr:colOff>
      <xdr:row>26</xdr:row>
      <xdr:rowOff>76200</xdr:rowOff>
    </xdr:to>
    <xdr:pic>
      <xdr:nvPicPr>
        <xdr:cNvPr id="2051" name="Picture 1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00475" y="525780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30</xdr:row>
      <xdr:rowOff>95250</xdr:rowOff>
    </xdr:from>
    <xdr:to>
      <xdr:col>6</xdr:col>
      <xdr:colOff>1762125</xdr:colOff>
      <xdr:row>35</xdr:row>
      <xdr:rowOff>76200</xdr:rowOff>
    </xdr:to>
    <xdr:pic>
      <xdr:nvPicPr>
        <xdr:cNvPr id="2052" name="Pictur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00475" y="736282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39</xdr:row>
      <xdr:rowOff>95250</xdr:rowOff>
    </xdr:from>
    <xdr:to>
      <xdr:col>6</xdr:col>
      <xdr:colOff>1762125</xdr:colOff>
      <xdr:row>44</xdr:row>
      <xdr:rowOff>76200</xdr:rowOff>
    </xdr:to>
    <xdr:pic>
      <xdr:nvPicPr>
        <xdr:cNvPr id="2053" name="Picture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00475" y="946785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49</xdr:row>
      <xdr:rowOff>66675</xdr:rowOff>
    </xdr:from>
    <xdr:to>
      <xdr:col>6</xdr:col>
      <xdr:colOff>1666875</xdr:colOff>
      <xdr:row>54</xdr:row>
      <xdr:rowOff>95250</xdr:rowOff>
    </xdr:to>
    <xdr:pic>
      <xdr:nvPicPr>
        <xdr:cNvPr id="2054" name="Picture 2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8442" r="-1288" b="2985"/>
        <a:stretch>
          <a:fillRect/>
        </a:stretch>
      </xdr:blipFill>
      <xdr:spPr bwMode="auto">
        <a:xfrm>
          <a:off x="4010025" y="11734800"/>
          <a:ext cx="14097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59</xdr:row>
      <xdr:rowOff>114300</xdr:rowOff>
    </xdr:from>
    <xdr:to>
      <xdr:col>6</xdr:col>
      <xdr:colOff>1752600</xdr:colOff>
      <xdr:row>64</xdr:row>
      <xdr:rowOff>95250</xdr:rowOff>
    </xdr:to>
    <xdr:pic>
      <xdr:nvPicPr>
        <xdr:cNvPr id="2055" name="Picture 3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790950" y="1407795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69</xdr:row>
      <xdr:rowOff>38100</xdr:rowOff>
    </xdr:from>
    <xdr:to>
      <xdr:col>6</xdr:col>
      <xdr:colOff>1781175</xdr:colOff>
      <xdr:row>74</xdr:row>
      <xdr:rowOff>19050</xdr:rowOff>
    </xdr:to>
    <xdr:pic>
      <xdr:nvPicPr>
        <xdr:cNvPr id="2056" name="Picture 3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1629727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79</xdr:row>
      <xdr:rowOff>38100</xdr:rowOff>
    </xdr:from>
    <xdr:to>
      <xdr:col>6</xdr:col>
      <xdr:colOff>1781175</xdr:colOff>
      <xdr:row>84</xdr:row>
      <xdr:rowOff>19050</xdr:rowOff>
    </xdr:to>
    <xdr:pic>
      <xdr:nvPicPr>
        <xdr:cNvPr id="2057" name="Picture 3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1859280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89</xdr:row>
      <xdr:rowOff>38100</xdr:rowOff>
    </xdr:from>
    <xdr:to>
      <xdr:col>6</xdr:col>
      <xdr:colOff>1781175</xdr:colOff>
      <xdr:row>94</xdr:row>
      <xdr:rowOff>19050</xdr:rowOff>
    </xdr:to>
    <xdr:pic>
      <xdr:nvPicPr>
        <xdr:cNvPr id="2058" name="Picture 3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2088832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99</xdr:row>
      <xdr:rowOff>38100</xdr:rowOff>
    </xdr:from>
    <xdr:to>
      <xdr:col>6</xdr:col>
      <xdr:colOff>1781175</xdr:colOff>
      <xdr:row>104</xdr:row>
      <xdr:rowOff>19050</xdr:rowOff>
    </xdr:to>
    <xdr:pic>
      <xdr:nvPicPr>
        <xdr:cNvPr id="2059" name="Picture 3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2318385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109</xdr:row>
      <xdr:rowOff>38100</xdr:rowOff>
    </xdr:from>
    <xdr:to>
      <xdr:col>6</xdr:col>
      <xdr:colOff>1781175</xdr:colOff>
      <xdr:row>114</xdr:row>
      <xdr:rowOff>19050</xdr:rowOff>
    </xdr:to>
    <xdr:pic>
      <xdr:nvPicPr>
        <xdr:cNvPr id="2060" name="Picture 4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2547937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119</xdr:row>
      <xdr:rowOff>38100</xdr:rowOff>
    </xdr:from>
    <xdr:to>
      <xdr:col>6</xdr:col>
      <xdr:colOff>1781175</xdr:colOff>
      <xdr:row>124</xdr:row>
      <xdr:rowOff>19050</xdr:rowOff>
    </xdr:to>
    <xdr:pic>
      <xdr:nvPicPr>
        <xdr:cNvPr id="2061" name="Picture 4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2777490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129</xdr:row>
      <xdr:rowOff>38100</xdr:rowOff>
    </xdr:from>
    <xdr:to>
      <xdr:col>6</xdr:col>
      <xdr:colOff>1781175</xdr:colOff>
      <xdr:row>134</xdr:row>
      <xdr:rowOff>19050</xdr:rowOff>
    </xdr:to>
    <xdr:pic>
      <xdr:nvPicPr>
        <xdr:cNvPr id="2062" name="Picture 4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3007042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139</xdr:row>
      <xdr:rowOff>38100</xdr:rowOff>
    </xdr:from>
    <xdr:to>
      <xdr:col>6</xdr:col>
      <xdr:colOff>1781175</xdr:colOff>
      <xdr:row>144</xdr:row>
      <xdr:rowOff>19050</xdr:rowOff>
    </xdr:to>
    <xdr:pic>
      <xdr:nvPicPr>
        <xdr:cNvPr id="2063" name="Picture 4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3236595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149</xdr:row>
      <xdr:rowOff>38100</xdr:rowOff>
    </xdr:from>
    <xdr:to>
      <xdr:col>6</xdr:col>
      <xdr:colOff>1781175</xdr:colOff>
      <xdr:row>154</xdr:row>
      <xdr:rowOff>19050</xdr:rowOff>
    </xdr:to>
    <xdr:pic>
      <xdr:nvPicPr>
        <xdr:cNvPr id="2064" name="Picture 5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3466147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159</xdr:row>
      <xdr:rowOff>38100</xdr:rowOff>
    </xdr:from>
    <xdr:to>
      <xdr:col>6</xdr:col>
      <xdr:colOff>1781175</xdr:colOff>
      <xdr:row>164</xdr:row>
      <xdr:rowOff>19050</xdr:rowOff>
    </xdr:to>
    <xdr:pic>
      <xdr:nvPicPr>
        <xdr:cNvPr id="2065" name="Picture 5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36957000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169</xdr:row>
      <xdr:rowOff>38100</xdr:rowOff>
    </xdr:from>
    <xdr:to>
      <xdr:col>6</xdr:col>
      <xdr:colOff>1781175</xdr:colOff>
      <xdr:row>174</xdr:row>
      <xdr:rowOff>19050</xdr:rowOff>
    </xdr:to>
    <xdr:pic>
      <xdr:nvPicPr>
        <xdr:cNvPr id="2066" name="Picture 5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3819525" y="3925252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selection activeCell="V7" sqref="V7"/>
    </sheetView>
  </sheetViews>
  <sheetFormatPr defaultRowHeight="15" x14ac:dyDescent="0.25"/>
  <cols>
    <col min="2" max="2" width="7.5703125" style="1" bestFit="1" customWidth="1"/>
    <col min="3" max="3" width="13.28515625" style="1" bestFit="1" customWidth="1"/>
    <col min="4" max="4" width="10.7109375" style="1" customWidth="1"/>
    <col min="5" max="5" width="9.140625" style="1"/>
    <col min="6" max="6" width="13.85546875" style="1" bestFit="1" customWidth="1"/>
    <col min="7" max="7" width="7" style="1" customWidth="1"/>
    <col min="8" max="8" width="10.5703125" style="1" bestFit="1" customWidth="1"/>
    <col min="16" max="16" width="13.140625" customWidth="1"/>
    <col min="19" max="19" width="12.140625" customWidth="1"/>
  </cols>
  <sheetData>
    <row r="1" spans="1:15" ht="39.950000000000003" customHeight="1" x14ac:dyDescent="0.25">
      <c r="A1" s="27" t="s">
        <v>16</v>
      </c>
      <c r="B1" s="27"/>
      <c r="C1" s="27"/>
      <c r="D1" s="27"/>
      <c r="E1" s="27"/>
      <c r="F1" s="27"/>
      <c r="G1" s="27"/>
      <c r="H1" s="27"/>
      <c r="I1" s="27"/>
    </row>
    <row r="3" spans="1:15" ht="15.75" thickBot="1" x14ac:dyDescent="0.3">
      <c r="I3" s="7"/>
    </row>
    <row r="4" spans="1:15" ht="15.75" thickBot="1" x14ac:dyDescent="0.3">
      <c r="B4" s="22" t="s">
        <v>0</v>
      </c>
      <c r="C4" s="23" t="s">
        <v>11</v>
      </c>
      <c r="D4" s="24" t="s">
        <v>5</v>
      </c>
      <c r="E4" s="23" t="s">
        <v>7</v>
      </c>
      <c r="F4" s="24" t="s">
        <v>3</v>
      </c>
      <c r="G4" s="23" t="s">
        <v>4</v>
      </c>
      <c r="H4" s="25" t="s">
        <v>8</v>
      </c>
    </row>
    <row r="5" spans="1:15" x14ac:dyDescent="0.25">
      <c r="B5" s="21">
        <v>8</v>
      </c>
      <c r="C5" s="8">
        <v>585494534</v>
      </c>
      <c r="D5" s="8" t="s">
        <v>12</v>
      </c>
      <c r="E5" s="8">
        <v>11</v>
      </c>
      <c r="F5" s="8">
        <v>12</v>
      </c>
      <c r="G5" s="8">
        <v>40</v>
      </c>
      <c r="H5" s="20">
        <f>SUM(F5*G5)</f>
        <v>480</v>
      </c>
    </row>
    <row r="6" spans="1:15" x14ac:dyDescent="0.25">
      <c r="B6" s="13">
        <v>9</v>
      </c>
      <c r="C6" s="12">
        <v>585494534</v>
      </c>
      <c r="D6" s="12" t="s">
        <v>12</v>
      </c>
      <c r="E6" s="12">
        <v>11</v>
      </c>
      <c r="F6" s="12">
        <v>12</v>
      </c>
      <c r="G6" s="12">
        <v>40</v>
      </c>
      <c r="H6" s="14">
        <f>SUM(F6*G6)</f>
        <v>480</v>
      </c>
    </row>
    <row r="7" spans="1:15" x14ac:dyDescent="0.25">
      <c r="B7" s="13">
        <v>10</v>
      </c>
      <c r="C7" s="12">
        <v>585494534</v>
      </c>
      <c r="D7" s="12" t="s">
        <v>12</v>
      </c>
      <c r="E7" s="12">
        <v>11</v>
      </c>
      <c r="F7" s="12">
        <v>12</v>
      </c>
      <c r="G7" s="12">
        <v>40</v>
      </c>
      <c r="H7" s="14">
        <f>SUM(F7*G7)</f>
        <v>480</v>
      </c>
    </row>
    <row r="8" spans="1:15" x14ac:dyDescent="0.25">
      <c r="B8" s="13">
        <v>11</v>
      </c>
      <c r="C8" s="12">
        <v>585494534</v>
      </c>
      <c r="D8" s="12" t="s">
        <v>12</v>
      </c>
      <c r="E8" s="12">
        <v>11</v>
      </c>
      <c r="F8" s="12">
        <v>12</v>
      </c>
      <c r="G8" s="12">
        <v>40</v>
      </c>
      <c r="H8" s="14">
        <f>SUM(F8*G8)</f>
        <v>480</v>
      </c>
    </row>
    <row r="9" spans="1:15" x14ac:dyDescent="0.25">
      <c r="B9" s="13">
        <v>12</v>
      </c>
      <c r="C9" s="12">
        <v>585494534</v>
      </c>
      <c r="D9" s="12" t="s">
        <v>12</v>
      </c>
      <c r="E9" s="12">
        <v>11</v>
      </c>
      <c r="F9" s="12">
        <v>12</v>
      </c>
      <c r="G9" s="12">
        <v>40</v>
      </c>
      <c r="H9" s="14">
        <f>SUM(F9*G9)</f>
        <v>480</v>
      </c>
    </row>
    <row r="10" spans="1:15" x14ac:dyDescent="0.25">
      <c r="B10" s="28">
        <v>22</v>
      </c>
      <c r="C10" s="29">
        <v>578254718</v>
      </c>
      <c r="D10" s="29" t="s">
        <v>15</v>
      </c>
      <c r="E10" s="12">
        <v>2</v>
      </c>
      <c r="F10" s="12">
        <v>12</v>
      </c>
      <c r="G10" s="12">
        <v>16</v>
      </c>
      <c r="H10" s="30">
        <f>SUM(F10*G10+F11*G11)</f>
        <v>312</v>
      </c>
    </row>
    <row r="11" spans="1:15" x14ac:dyDescent="0.25">
      <c r="B11" s="28"/>
      <c r="C11" s="29"/>
      <c r="D11" s="29"/>
      <c r="E11" s="12">
        <v>12</v>
      </c>
      <c r="F11" s="12">
        <v>12</v>
      </c>
      <c r="G11" s="12">
        <v>10</v>
      </c>
      <c r="H11" s="30"/>
    </row>
    <row r="12" spans="1:15" x14ac:dyDescent="0.25">
      <c r="B12" s="28">
        <v>23</v>
      </c>
      <c r="C12" s="29">
        <v>585494534</v>
      </c>
      <c r="D12" s="29" t="s">
        <v>12</v>
      </c>
      <c r="E12" s="12">
        <v>2</v>
      </c>
      <c r="F12" s="12">
        <v>12</v>
      </c>
      <c r="G12" s="12">
        <v>29</v>
      </c>
      <c r="H12" s="30">
        <f>SUM(F12*G12+F13*G13)</f>
        <v>720</v>
      </c>
    </row>
    <row r="13" spans="1:15" x14ac:dyDescent="0.25">
      <c r="B13" s="28"/>
      <c r="C13" s="29"/>
      <c r="D13" s="29"/>
      <c r="E13" s="12">
        <v>3</v>
      </c>
      <c r="F13" s="12">
        <v>12</v>
      </c>
      <c r="G13" s="12">
        <v>31</v>
      </c>
      <c r="H13" s="30"/>
    </row>
    <row r="14" spans="1:15" x14ac:dyDescent="0.25">
      <c r="B14" s="13">
        <v>24</v>
      </c>
      <c r="C14" s="12">
        <v>585494534</v>
      </c>
      <c r="D14" s="12" t="s">
        <v>12</v>
      </c>
      <c r="E14" s="12">
        <v>11</v>
      </c>
      <c r="F14" s="12">
        <v>12</v>
      </c>
      <c r="G14" s="12">
        <v>19</v>
      </c>
      <c r="H14" s="14">
        <f t="shared" ref="H14:H24" si="0">SUM(F14*G14)</f>
        <v>228</v>
      </c>
    </row>
    <row r="15" spans="1:15" x14ac:dyDescent="0.25">
      <c r="B15" s="13">
        <v>26</v>
      </c>
      <c r="C15" s="12">
        <v>585494534</v>
      </c>
      <c r="D15" s="12" t="s">
        <v>12</v>
      </c>
      <c r="E15" s="12">
        <v>11</v>
      </c>
      <c r="F15" s="12">
        <v>12</v>
      </c>
      <c r="G15" s="12">
        <v>30</v>
      </c>
      <c r="H15" s="14">
        <f t="shared" si="0"/>
        <v>360</v>
      </c>
      <c r="O15" s="7"/>
    </row>
    <row r="16" spans="1:15" x14ac:dyDescent="0.25">
      <c r="B16" s="13">
        <v>27</v>
      </c>
      <c r="C16" s="12">
        <v>585494534</v>
      </c>
      <c r="D16" s="12" t="s">
        <v>12</v>
      </c>
      <c r="E16" s="12">
        <v>11</v>
      </c>
      <c r="F16" s="12">
        <v>12</v>
      </c>
      <c r="G16" s="12">
        <v>30</v>
      </c>
      <c r="H16" s="14">
        <f t="shared" si="0"/>
        <v>360</v>
      </c>
    </row>
    <row r="17" spans="1:13" x14ac:dyDescent="0.25">
      <c r="B17" s="13">
        <v>28</v>
      </c>
      <c r="C17" s="12">
        <v>585494534</v>
      </c>
      <c r="D17" s="12" t="s">
        <v>12</v>
      </c>
      <c r="E17" s="12">
        <v>11</v>
      </c>
      <c r="F17" s="12">
        <v>12</v>
      </c>
      <c r="G17" s="12">
        <v>52</v>
      </c>
      <c r="H17" s="14">
        <f t="shared" si="0"/>
        <v>624</v>
      </c>
    </row>
    <row r="18" spans="1:13" x14ac:dyDescent="0.25">
      <c r="B18" s="13">
        <v>32</v>
      </c>
      <c r="C18" s="12">
        <v>585494534</v>
      </c>
      <c r="D18" s="12" t="s">
        <v>12</v>
      </c>
      <c r="E18" s="12">
        <v>11</v>
      </c>
      <c r="F18" s="12">
        <v>12</v>
      </c>
      <c r="G18" s="12">
        <v>30</v>
      </c>
      <c r="H18" s="14">
        <f t="shared" si="0"/>
        <v>360</v>
      </c>
      <c r="M18" s="7"/>
    </row>
    <row r="19" spans="1:13" x14ac:dyDescent="0.25">
      <c r="B19" s="13">
        <v>33</v>
      </c>
      <c r="C19" s="12">
        <v>585494534</v>
      </c>
      <c r="D19" s="12" t="s">
        <v>12</v>
      </c>
      <c r="E19" s="12">
        <v>11</v>
      </c>
      <c r="F19" s="12">
        <v>12</v>
      </c>
      <c r="G19" s="12">
        <v>20</v>
      </c>
      <c r="H19" s="14">
        <f t="shared" si="0"/>
        <v>240</v>
      </c>
    </row>
    <row r="20" spans="1:13" x14ac:dyDescent="0.25">
      <c r="B20" s="13">
        <v>36</v>
      </c>
      <c r="C20" s="12">
        <v>585494534</v>
      </c>
      <c r="D20" s="12" t="s">
        <v>12</v>
      </c>
      <c r="E20" s="12">
        <v>11</v>
      </c>
      <c r="F20" s="12">
        <v>12</v>
      </c>
      <c r="G20" s="12">
        <v>25</v>
      </c>
      <c r="H20" s="14">
        <f t="shared" si="0"/>
        <v>300</v>
      </c>
    </row>
    <row r="21" spans="1:13" x14ac:dyDescent="0.25">
      <c r="B21" s="13">
        <v>37</v>
      </c>
      <c r="C21" s="12">
        <v>585494534</v>
      </c>
      <c r="D21" s="12" t="s">
        <v>12</v>
      </c>
      <c r="E21" s="12">
        <v>3</v>
      </c>
      <c r="F21" s="12">
        <v>12</v>
      </c>
      <c r="G21" s="12">
        <v>21</v>
      </c>
      <c r="H21" s="14">
        <f t="shared" si="0"/>
        <v>252</v>
      </c>
    </row>
    <row r="22" spans="1:13" x14ac:dyDescent="0.25">
      <c r="B22" s="13">
        <v>38</v>
      </c>
      <c r="C22" s="12">
        <v>585494534</v>
      </c>
      <c r="D22" s="12" t="s">
        <v>12</v>
      </c>
      <c r="E22" s="12">
        <v>11</v>
      </c>
      <c r="F22" s="12">
        <v>12</v>
      </c>
      <c r="G22" s="12">
        <v>22</v>
      </c>
      <c r="H22" s="14">
        <f t="shared" si="0"/>
        <v>264</v>
      </c>
    </row>
    <row r="23" spans="1:13" x14ac:dyDescent="0.25">
      <c r="B23" s="13">
        <v>39</v>
      </c>
      <c r="C23" s="12">
        <v>585494534</v>
      </c>
      <c r="D23" s="12" t="s">
        <v>12</v>
      </c>
      <c r="E23" s="12">
        <v>11</v>
      </c>
      <c r="F23" s="12">
        <v>12</v>
      </c>
      <c r="G23" s="12">
        <v>27</v>
      </c>
      <c r="H23" s="14">
        <f t="shared" si="0"/>
        <v>324</v>
      </c>
    </row>
    <row r="24" spans="1:13" ht="15.75" thickBot="1" x14ac:dyDescent="0.3">
      <c r="B24" s="17">
        <v>40</v>
      </c>
      <c r="C24" s="18">
        <v>585494534</v>
      </c>
      <c r="D24" s="18" t="s">
        <v>12</v>
      </c>
      <c r="E24" s="18">
        <v>11</v>
      </c>
      <c r="F24" s="18">
        <v>12</v>
      </c>
      <c r="G24" s="18">
        <v>30</v>
      </c>
      <c r="H24" s="19">
        <f t="shared" si="0"/>
        <v>360</v>
      </c>
    </row>
    <row r="25" spans="1:13" ht="15.75" thickBot="1" x14ac:dyDescent="0.3">
      <c r="B25" s="15"/>
      <c r="C25" s="16"/>
      <c r="D25" s="16"/>
      <c r="E25" s="16"/>
      <c r="F25" s="16"/>
      <c r="G25" s="16"/>
      <c r="H25" s="26">
        <f>SUM(H5:H24)</f>
        <v>7104</v>
      </c>
    </row>
    <row r="31" spans="1:13" x14ac:dyDescent="0.25">
      <c r="A31" s="7"/>
    </row>
  </sheetData>
  <mergeCells count="9">
    <mergeCell ref="B12:B13"/>
    <mergeCell ref="C12:C13"/>
    <mergeCell ref="D12:D13"/>
    <mergeCell ref="H12:H13"/>
    <mergeCell ref="A1:I1"/>
    <mergeCell ref="B10:B11"/>
    <mergeCell ref="C10:C11"/>
    <mergeCell ref="D10:D11"/>
    <mergeCell ref="H10:H11"/>
  </mergeCells>
  <phoneticPr fontId="0" type="noConversion"/>
  <pageMargins left="0.7" right="0.7" top="0.75" bottom="0.7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1"/>
  <sheetViews>
    <sheetView workbookViewId="0">
      <selection activeCell="T9" sqref="T9"/>
    </sheetView>
  </sheetViews>
  <sheetFormatPr defaultRowHeight="15" x14ac:dyDescent="0.25"/>
  <cols>
    <col min="2" max="2" width="9.28515625" bestFit="1" customWidth="1"/>
    <col min="3" max="3" width="11.28515625" bestFit="1" customWidth="1"/>
    <col min="4" max="6" width="8.85546875" customWidth="1"/>
    <col min="7" max="7" width="27.42578125" customWidth="1"/>
    <col min="8" max="10" width="8.85546875" customWidth="1"/>
    <col min="13" max="13" width="18.5703125" customWidth="1"/>
    <col min="17" max="17" width="18.140625" customWidth="1"/>
  </cols>
  <sheetData>
    <row r="2" spans="2:16" ht="16.5" thickBot="1" x14ac:dyDescent="0.3">
      <c r="B2" s="31" t="s">
        <v>13</v>
      </c>
      <c r="C2" s="31"/>
      <c r="D2" s="31"/>
      <c r="E2" s="31"/>
      <c r="F2" s="31"/>
      <c r="G2" s="31"/>
      <c r="H2" s="31"/>
      <c r="I2" s="31"/>
      <c r="J2" s="31"/>
      <c r="O2" s="7"/>
    </row>
    <row r="3" spans="2:16" ht="43.5" thickBot="1" x14ac:dyDescent="0.3">
      <c r="B3" s="2" t="s">
        <v>0</v>
      </c>
      <c r="C3" s="2" t="s">
        <v>1</v>
      </c>
      <c r="D3" s="2" t="s">
        <v>2</v>
      </c>
      <c r="E3" s="2" t="s">
        <v>5</v>
      </c>
      <c r="F3" s="2" t="s">
        <v>7</v>
      </c>
      <c r="G3" s="2" t="s">
        <v>6</v>
      </c>
      <c r="H3" s="3" t="s">
        <v>9</v>
      </c>
      <c r="I3" s="4" t="s">
        <v>4</v>
      </c>
      <c r="J3" s="3" t="s">
        <v>10</v>
      </c>
      <c r="O3" s="7"/>
    </row>
    <row r="4" spans="2:16" x14ac:dyDescent="0.25">
      <c r="B4" s="32">
        <v>8</v>
      </c>
      <c r="C4" s="34">
        <v>585494534</v>
      </c>
      <c r="D4" s="36">
        <v>5.87</v>
      </c>
      <c r="E4" s="34" t="s">
        <v>12</v>
      </c>
      <c r="F4" s="34">
        <v>11</v>
      </c>
      <c r="G4" s="5"/>
      <c r="H4" s="34">
        <v>12</v>
      </c>
      <c r="I4" s="34">
        <v>40</v>
      </c>
      <c r="J4" s="38">
        <f>SUM(H4*I4)</f>
        <v>480</v>
      </c>
    </row>
    <row r="5" spans="2:16" x14ac:dyDescent="0.25">
      <c r="B5" s="32"/>
      <c r="C5" s="34"/>
      <c r="D5" s="36"/>
      <c r="E5" s="34"/>
      <c r="F5" s="34"/>
      <c r="G5" s="5"/>
      <c r="H5" s="34"/>
      <c r="I5" s="34"/>
      <c r="J5" s="39"/>
    </row>
    <row r="6" spans="2:16" x14ac:dyDescent="0.25">
      <c r="B6" s="32"/>
      <c r="C6" s="34"/>
      <c r="D6" s="36"/>
      <c r="E6" s="34"/>
      <c r="F6" s="34"/>
      <c r="G6" s="5"/>
      <c r="H6" s="34"/>
      <c r="I6" s="34"/>
      <c r="J6" s="39"/>
    </row>
    <row r="7" spans="2:16" x14ac:dyDescent="0.25">
      <c r="B7" s="32"/>
      <c r="C7" s="34"/>
      <c r="D7" s="36"/>
      <c r="E7" s="34"/>
      <c r="F7" s="34"/>
      <c r="G7" s="5"/>
      <c r="H7" s="34"/>
      <c r="I7" s="34"/>
      <c r="J7" s="39"/>
    </row>
    <row r="8" spans="2:16" x14ac:dyDescent="0.25">
      <c r="B8" s="32"/>
      <c r="C8" s="34"/>
      <c r="D8" s="36"/>
      <c r="E8" s="34"/>
      <c r="F8" s="34"/>
      <c r="G8" s="5"/>
      <c r="H8" s="34"/>
      <c r="I8" s="34"/>
      <c r="J8" s="39"/>
    </row>
    <row r="9" spans="2:16" ht="15.75" thickBot="1" x14ac:dyDescent="0.3">
      <c r="B9" s="33"/>
      <c r="C9" s="35"/>
      <c r="D9" s="37"/>
      <c r="E9" s="35"/>
      <c r="F9" s="35"/>
      <c r="G9" s="6"/>
      <c r="H9" s="35"/>
      <c r="I9" s="35"/>
      <c r="J9" s="40"/>
    </row>
    <row r="10" spans="2:16" x14ac:dyDescent="0.25">
      <c r="P10" s="7"/>
    </row>
    <row r="11" spans="2:16" ht="16.5" thickBot="1" x14ac:dyDescent="0.3">
      <c r="B11" s="31" t="s">
        <v>13</v>
      </c>
      <c r="C11" s="31"/>
      <c r="D11" s="31"/>
      <c r="E11" s="31"/>
      <c r="F11" s="31"/>
      <c r="G11" s="31"/>
      <c r="H11" s="31"/>
      <c r="I11" s="31"/>
      <c r="J11" s="31"/>
    </row>
    <row r="12" spans="2:16" ht="43.5" thickBot="1" x14ac:dyDescent="0.3">
      <c r="B12" s="2" t="s">
        <v>0</v>
      </c>
      <c r="C12" s="2" t="s">
        <v>1</v>
      </c>
      <c r="D12" s="2" t="s">
        <v>2</v>
      </c>
      <c r="E12" s="2" t="s">
        <v>5</v>
      </c>
      <c r="F12" s="2" t="s">
        <v>7</v>
      </c>
      <c r="G12" s="2" t="s">
        <v>6</v>
      </c>
      <c r="H12" s="3" t="s">
        <v>9</v>
      </c>
      <c r="I12" s="4" t="s">
        <v>4</v>
      </c>
      <c r="J12" s="3" t="s">
        <v>10</v>
      </c>
    </row>
    <row r="13" spans="2:16" x14ac:dyDescent="0.25">
      <c r="B13" s="32">
        <v>9</v>
      </c>
      <c r="C13" s="34">
        <v>585494534</v>
      </c>
      <c r="D13" s="36">
        <v>5.87</v>
      </c>
      <c r="E13" s="34" t="s">
        <v>12</v>
      </c>
      <c r="F13" s="34">
        <v>11</v>
      </c>
      <c r="G13" s="5"/>
      <c r="H13" s="34">
        <v>12</v>
      </c>
      <c r="I13" s="34">
        <v>40</v>
      </c>
      <c r="J13" s="38">
        <f>SUM(H13*I13)</f>
        <v>480</v>
      </c>
    </row>
    <row r="14" spans="2:16" x14ac:dyDescent="0.25">
      <c r="B14" s="32"/>
      <c r="C14" s="34"/>
      <c r="D14" s="36"/>
      <c r="E14" s="34"/>
      <c r="F14" s="34"/>
      <c r="G14" s="5"/>
      <c r="H14" s="34"/>
      <c r="I14" s="34"/>
      <c r="J14" s="39"/>
    </row>
    <row r="15" spans="2:16" x14ac:dyDescent="0.25">
      <c r="B15" s="32"/>
      <c r="C15" s="34"/>
      <c r="D15" s="36"/>
      <c r="E15" s="34"/>
      <c r="F15" s="34"/>
      <c r="G15" s="5"/>
      <c r="H15" s="34"/>
      <c r="I15" s="34"/>
      <c r="J15" s="39"/>
    </row>
    <row r="16" spans="2:16" x14ac:dyDescent="0.25">
      <c r="B16" s="32"/>
      <c r="C16" s="34"/>
      <c r="D16" s="36"/>
      <c r="E16" s="34"/>
      <c r="F16" s="34"/>
      <c r="G16" s="5"/>
      <c r="H16" s="34"/>
      <c r="I16" s="34"/>
      <c r="J16" s="39"/>
    </row>
    <row r="17" spans="2:10" x14ac:dyDescent="0.25">
      <c r="B17" s="32"/>
      <c r="C17" s="34"/>
      <c r="D17" s="36"/>
      <c r="E17" s="34"/>
      <c r="F17" s="34"/>
      <c r="G17" s="5"/>
      <c r="H17" s="34"/>
      <c r="I17" s="34"/>
      <c r="J17" s="39"/>
    </row>
    <row r="18" spans="2:10" ht="15.75" thickBot="1" x14ac:dyDescent="0.3">
      <c r="B18" s="33"/>
      <c r="C18" s="35"/>
      <c r="D18" s="37"/>
      <c r="E18" s="35"/>
      <c r="F18" s="35"/>
      <c r="G18" s="6"/>
      <c r="H18" s="35"/>
      <c r="I18" s="35"/>
      <c r="J18" s="40"/>
    </row>
    <row r="20" spans="2:10" ht="16.5" thickBot="1" x14ac:dyDescent="0.3">
      <c r="B20" s="31" t="s">
        <v>13</v>
      </c>
      <c r="C20" s="31"/>
      <c r="D20" s="31"/>
      <c r="E20" s="31"/>
      <c r="F20" s="31"/>
      <c r="G20" s="31"/>
      <c r="H20" s="31"/>
      <c r="I20" s="31"/>
      <c r="J20" s="31"/>
    </row>
    <row r="21" spans="2:10" ht="43.5" thickBot="1" x14ac:dyDescent="0.3">
      <c r="B21" s="2" t="s">
        <v>0</v>
      </c>
      <c r="C21" s="2" t="s">
        <v>1</v>
      </c>
      <c r="D21" s="2" t="s">
        <v>2</v>
      </c>
      <c r="E21" s="2" t="s">
        <v>5</v>
      </c>
      <c r="F21" s="2" t="s">
        <v>7</v>
      </c>
      <c r="G21" s="2" t="s">
        <v>6</v>
      </c>
      <c r="H21" s="3" t="s">
        <v>9</v>
      </c>
      <c r="I21" s="4" t="s">
        <v>4</v>
      </c>
      <c r="J21" s="3" t="s">
        <v>10</v>
      </c>
    </row>
    <row r="22" spans="2:10" x14ac:dyDescent="0.25">
      <c r="B22" s="32">
        <v>10</v>
      </c>
      <c r="C22" s="34">
        <v>585494534</v>
      </c>
      <c r="D22" s="36">
        <v>5.87</v>
      </c>
      <c r="E22" s="34" t="s">
        <v>12</v>
      </c>
      <c r="F22" s="34">
        <v>11</v>
      </c>
      <c r="G22" s="5"/>
      <c r="H22" s="34">
        <v>12</v>
      </c>
      <c r="I22" s="34">
        <v>40</v>
      </c>
      <c r="J22" s="38">
        <f>SUM(H22*I22)</f>
        <v>480</v>
      </c>
    </row>
    <row r="23" spans="2:10" x14ac:dyDescent="0.25">
      <c r="B23" s="32"/>
      <c r="C23" s="34"/>
      <c r="D23" s="36"/>
      <c r="E23" s="34"/>
      <c r="F23" s="34"/>
      <c r="G23" s="5"/>
      <c r="H23" s="34"/>
      <c r="I23" s="34"/>
      <c r="J23" s="39"/>
    </row>
    <row r="24" spans="2:10" x14ac:dyDescent="0.25">
      <c r="B24" s="32"/>
      <c r="C24" s="34"/>
      <c r="D24" s="36"/>
      <c r="E24" s="34"/>
      <c r="F24" s="34"/>
      <c r="G24" s="5"/>
      <c r="H24" s="34"/>
      <c r="I24" s="34"/>
      <c r="J24" s="39"/>
    </row>
    <row r="25" spans="2:10" x14ac:dyDescent="0.25">
      <c r="B25" s="32"/>
      <c r="C25" s="34"/>
      <c r="D25" s="36"/>
      <c r="E25" s="34"/>
      <c r="F25" s="34"/>
      <c r="G25" s="5"/>
      <c r="H25" s="34"/>
      <c r="I25" s="34"/>
      <c r="J25" s="39"/>
    </row>
    <row r="26" spans="2:10" x14ac:dyDescent="0.25">
      <c r="B26" s="32"/>
      <c r="C26" s="34"/>
      <c r="D26" s="36"/>
      <c r="E26" s="34"/>
      <c r="F26" s="34"/>
      <c r="G26" s="5"/>
      <c r="H26" s="34"/>
      <c r="I26" s="34"/>
      <c r="J26" s="39"/>
    </row>
    <row r="27" spans="2:10" ht="15.75" thickBot="1" x14ac:dyDescent="0.3">
      <c r="B27" s="33"/>
      <c r="C27" s="35"/>
      <c r="D27" s="37"/>
      <c r="E27" s="35"/>
      <c r="F27" s="35"/>
      <c r="G27" s="6"/>
      <c r="H27" s="35"/>
      <c r="I27" s="35"/>
      <c r="J27" s="40"/>
    </row>
    <row r="29" spans="2:10" ht="16.5" thickBot="1" x14ac:dyDescent="0.3">
      <c r="B29" s="31" t="s">
        <v>13</v>
      </c>
      <c r="C29" s="31"/>
      <c r="D29" s="31"/>
      <c r="E29" s="31"/>
      <c r="F29" s="31"/>
      <c r="G29" s="31"/>
      <c r="H29" s="31"/>
      <c r="I29" s="31"/>
      <c r="J29" s="31"/>
    </row>
    <row r="30" spans="2:10" ht="43.5" thickBot="1" x14ac:dyDescent="0.3">
      <c r="B30" s="2" t="s">
        <v>0</v>
      </c>
      <c r="C30" s="2" t="s">
        <v>1</v>
      </c>
      <c r="D30" s="2" t="s">
        <v>2</v>
      </c>
      <c r="E30" s="2" t="s">
        <v>5</v>
      </c>
      <c r="F30" s="2" t="s">
        <v>7</v>
      </c>
      <c r="G30" s="2" t="s">
        <v>6</v>
      </c>
      <c r="H30" s="3" t="s">
        <v>9</v>
      </c>
      <c r="I30" s="4" t="s">
        <v>4</v>
      </c>
      <c r="J30" s="3" t="s">
        <v>10</v>
      </c>
    </row>
    <row r="31" spans="2:10" x14ac:dyDescent="0.25">
      <c r="B31" s="32">
        <v>11</v>
      </c>
      <c r="C31" s="34">
        <v>585494534</v>
      </c>
      <c r="D31" s="36">
        <v>5.87</v>
      </c>
      <c r="E31" s="34" t="s">
        <v>12</v>
      </c>
      <c r="F31" s="34">
        <v>11</v>
      </c>
      <c r="G31" s="5"/>
      <c r="H31" s="34">
        <v>12</v>
      </c>
      <c r="I31" s="34">
        <v>40</v>
      </c>
      <c r="J31" s="38">
        <f>SUM(H31*I31)</f>
        <v>480</v>
      </c>
    </row>
    <row r="32" spans="2:10" x14ac:dyDescent="0.25">
      <c r="B32" s="32"/>
      <c r="C32" s="34"/>
      <c r="D32" s="36"/>
      <c r="E32" s="34"/>
      <c r="F32" s="34"/>
      <c r="G32" s="5"/>
      <c r="H32" s="34"/>
      <c r="I32" s="34"/>
      <c r="J32" s="39"/>
    </row>
    <row r="33" spans="2:21" x14ac:dyDescent="0.25">
      <c r="B33" s="32"/>
      <c r="C33" s="34"/>
      <c r="D33" s="36"/>
      <c r="E33" s="34"/>
      <c r="F33" s="34"/>
      <c r="G33" s="5"/>
      <c r="H33" s="34"/>
      <c r="I33" s="34"/>
      <c r="J33" s="39"/>
    </row>
    <row r="34" spans="2:21" x14ac:dyDescent="0.25">
      <c r="B34" s="32"/>
      <c r="C34" s="34"/>
      <c r="D34" s="36"/>
      <c r="E34" s="34"/>
      <c r="F34" s="34"/>
      <c r="G34" s="5"/>
      <c r="H34" s="34"/>
      <c r="I34" s="34"/>
      <c r="J34" s="39"/>
    </row>
    <row r="35" spans="2:21" x14ac:dyDescent="0.25">
      <c r="B35" s="32"/>
      <c r="C35" s="34"/>
      <c r="D35" s="36"/>
      <c r="E35" s="34"/>
      <c r="F35" s="34"/>
      <c r="G35" s="5"/>
      <c r="H35" s="34"/>
      <c r="I35" s="34"/>
      <c r="J35" s="39"/>
    </row>
    <row r="36" spans="2:21" ht="15.75" thickBot="1" x14ac:dyDescent="0.3">
      <c r="B36" s="33"/>
      <c r="C36" s="35"/>
      <c r="D36" s="37"/>
      <c r="E36" s="35"/>
      <c r="F36" s="35"/>
      <c r="G36" s="6"/>
      <c r="H36" s="35"/>
      <c r="I36" s="35"/>
      <c r="J36" s="40"/>
    </row>
    <row r="38" spans="2:21" ht="16.5" thickBot="1" x14ac:dyDescent="0.3">
      <c r="B38" s="31" t="s">
        <v>13</v>
      </c>
      <c r="C38" s="31"/>
      <c r="D38" s="31"/>
      <c r="E38" s="31"/>
      <c r="F38" s="31"/>
      <c r="G38" s="31"/>
      <c r="H38" s="31"/>
      <c r="I38" s="31"/>
      <c r="J38" s="31"/>
    </row>
    <row r="39" spans="2:21" ht="43.5" thickBot="1" x14ac:dyDescent="0.3">
      <c r="B39" s="2" t="s">
        <v>0</v>
      </c>
      <c r="C39" s="2" t="s">
        <v>1</v>
      </c>
      <c r="D39" s="2" t="s">
        <v>2</v>
      </c>
      <c r="E39" s="2" t="s">
        <v>5</v>
      </c>
      <c r="F39" s="2" t="s">
        <v>7</v>
      </c>
      <c r="G39" s="2" t="s">
        <v>6</v>
      </c>
      <c r="H39" s="3" t="s">
        <v>9</v>
      </c>
      <c r="I39" s="4" t="s">
        <v>4</v>
      </c>
      <c r="J39" s="3" t="s">
        <v>10</v>
      </c>
    </row>
    <row r="40" spans="2:21" x14ac:dyDescent="0.25">
      <c r="B40" s="32">
        <v>12</v>
      </c>
      <c r="C40" s="34">
        <v>585494534</v>
      </c>
      <c r="D40" s="36">
        <v>5.87</v>
      </c>
      <c r="E40" s="34" t="s">
        <v>12</v>
      </c>
      <c r="F40" s="34">
        <v>11</v>
      </c>
      <c r="G40" s="5"/>
      <c r="H40" s="34">
        <v>12</v>
      </c>
      <c r="I40" s="34">
        <v>40</v>
      </c>
      <c r="J40" s="38">
        <f>SUM(H40*I40)</f>
        <v>480</v>
      </c>
    </row>
    <row r="41" spans="2:21" x14ac:dyDescent="0.25">
      <c r="B41" s="32"/>
      <c r="C41" s="34"/>
      <c r="D41" s="36"/>
      <c r="E41" s="34"/>
      <c r="F41" s="34"/>
      <c r="G41" s="5"/>
      <c r="H41" s="34"/>
      <c r="I41" s="34"/>
      <c r="J41" s="39"/>
    </row>
    <row r="42" spans="2:21" x14ac:dyDescent="0.25">
      <c r="B42" s="32"/>
      <c r="C42" s="34"/>
      <c r="D42" s="36"/>
      <c r="E42" s="34"/>
      <c r="F42" s="34"/>
      <c r="G42" s="5"/>
      <c r="H42" s="34"/>
      <c r="I42" s="34"/>
      <c r="J42" s="39"/>
    </row>
    <row r="43" spans="2:21" x14ac:dyDescent="0.25">
      <c r="B43" s="32"/>
      <c r="C43" s="34"/>
      <c r="D43" s="36"/>
      <c r="E43" s="34"/>
      <c r="F43" s="34"/>
      <c r="G43" s="5"/>
      <c r="H43" s="34"/>
      <c r="I43" s="34"/>
      <c r="J43" s="39"/>
    </row>
    <row r="44" spans="2:21" x14ac:dyDescent="0.25">
      <c r="B44" s="32"/>
      <c r="C44" s="34"/>
      <c r="D44" s="36"/>
      <c r="E44" s="34"/>
      <c r="F44" s="34"/>
      <c r="G44" s="5"/>
      <c r="H44" s="34"/>
      <c r="I44" s="34"/>
      <c r="J44" s="39"/>
    </row>
    <row r="45" spans="2:21" ht="15.75" thickBot="1" x14ac:dyDescent="0.3">
      <c r="B45" s="33"/>
      <c r="C45" s="35"/>
      <c r="D45" s="37"/>
      <c r="E45" s="35"/>
      <c r="F45" s="35"/>
      <c r="G45" s="6"/>
      <c r="H45" s="35"/>
      <c r="I45" s="35"/>
      <c r="J45" s="40"/>
    </row>
    <row r="46" spans="2:21" x14ac:dyDescent="0.25">
      <c r="M46" s="7"/>
      <c r="N46" s="7"/>
      <c r="O46" s="41"/>
      <c r="P46" s="41"/>
      <c r="Q46" s="41"/>
      <c r="R46" s="41"/>
      <c r="S46" s="41"/>
      <c r="T46" s="41"/>
      <c r="U46" s="41"/>
    </row>
    <row r="48" spans="2:21" ht="16.5" thickBot="1" x14ac:dyDescent="0.3">
      <c r="B48" s="31" t="s">
        <v>14</v>
      </c>
      <c r="C48" s="31"/>
      <c r="D48" s="31"/>
      <c r="E48" s="31"/>
      <c r="F48" s="31"/>
      <c r="G48" s="31"/>
      <c r="H48" s="31"/>
      <c r="I48" s="31"/>
      <c r="J48" s="31"/>
    </row>
    <row r="49" spans="2:21" ht="43.5" thickBot="1" x14ac:dyDescent="0.3">
      <c r="B49" s="2" t="s">
        <v>0</v>
      </c>
      <c r="C49" s="2" t="s">
        <v>1</v>
      </c>
      <c r="D49" s="2" t="s">
        <v>2</v>
      </c>
      <c r="E49" s="2" t="s">
        <v>5</v>
      </c>
      <c r="F49" s="2" t="s">
        <v>7</v>
      </c>
      <c r="G49" s="2" t="s">
        <v>6</v>
      </c>
      <c r="H49" s="3" t="s">
        <v>9</v>
      </c>
      <c r="I49" s="4" t="s">
        <v>4</v>
      </c>
      <c r="J49" s="3" t="s">
        <v>10</v>
      </c>
    </row>
    <row r="50" spans="2:21" x14ac:dyDescent="0.25">
      <c r="B50" s="32">
        <v>22</v>
      </c>
      <c r="C50" s="34">
        <v>578354718</v>
      </c>
      <c r="D50" s="36">
        <v>16.87</v>
      </c>
      <c r="E50" s="34" t="s">
        <v>15</v>
      </c>
      <c r="F50" s="42">
        <v>2</v>
      </c>
      <c r="G50" s="5"/>
      <c r="H50" s="42">
        <v>12</v>
      </c>
      <c r="I50" s="42">
        <v>16</v>
      </c>
      <c r="J50" s="38">
        <v>312</v>
      </c>
    </row>
    <row r="51" spans="2:21" x14ac:dyDescent="0.25">
      <c r="B51" s="32"/>
      <c r="C51" s="34"/>
      <c r="D51" s="36"/>
      <c r="E51" s="34"/>
      <c r="F51" s="34"/>
      <c r="G51" s="5"/>
      <c r="H51" s="34"/>
      <c r="I51" s="34"/>
      <c r="J51" s="39"/>
    </row>
    <row r="52" spans="2:21" x14ac:dyDescent="0.25">
      <c r="B52" s="32"/>
      <c r="C52" s="34"/>
      <c r="D52" s="36"/>
      <c r="E52" s="34"/>
      <c r="F52" s="43"/>
      <c r="G52" s="5"/>
      <c r="H52" s="43"/>
      <c r="I52" s="43"/>
      <c r="J52" s="39"/>
      <c r="O52" s="41"/>
      <c r="P52" s="41"/>
      <c r="Q52" s="41"/>
      <c r="R52" s="41"/>
      <c r="S52" s="41"/>
      <c r="T52" s="41"/>
      <c r="U52" s="41"/>
    </row>
    <row r="53" spans="2:21" x14ac:dyDescent="0.25">
      <c r="B53" s="32"/>
      <c r="C53" s="34"/>
      <c r="D53" s="36"/>
      <c r="E53" s="34"/>
      <c r="F53" s="34">
        <v>12</v>
      </c>
      <c r="G53" s="5"/>
      <c r="H53" s="34">
        <v>12</v>
      </c>
      <c r="I53" s="34">
        <v>10</v>
      </c>
      <c r="J53" s="39"/>
      <c r="L53" s="7"/>
      <c r="M53" s="9"/>
      <c r="N53" s="10"/>
    </row>
    <row r="54" spans="2:21" x14ac:dyDescent="0.25">
      <c r="B54" s="32"/>
      <c r="C54" s="34"/>
      <c r="D54" s="36"/>
      <c r="E54" s="34"/>
      <c r="F54" s="34"/>
      <c r="G54" s="5"/>
      <c r="H54" s="34"/>
      <c r="I54" s="34"/>
      <c r="J54" s="39"/>
    </row>
    <row r="55" spans="2:21" ht="15.75" thickBot="1" x14ac:dyDescent="0.3">
      <c r="B55" s="33"/>
      <c r="C55" s="35"/>
      <c r="D55" s="37"/>
      <c r="E55" s="35"/>
      <c r="F55" s="35"/>
      <c r="G55" s="6"/>
      <c r="H55" s="35"/>
      <c r="I55" s="35"/>
      <c r="J55" s="40"/>
    </row>
    <row r="58" spans="2:21" ht="16.5" thickBot="1" x14ac:dyDescent="0.3">
      <c r="B58" s="31" t="s">
        <v>13</v>
      </c>
      <c r="C58" s="31"/>
      <c r="D58" s="31"/>
      <c r="E58" s="31"/>
      <c r="F58" s="31"/>
      <c r="G58" s="31"/>
      <c r="H58" s="31"/>
      <c r="I58" s="31"/>
      <c r="J58" s="31"/>
    </row>
    <row r="59" spans="2:21" ht="43.5" thickBot="1" x14ac:dyDescent="0.3">
      <c r="B59" s="2" t="s">
        <v>0</v>
      </c>
      <c r="C59" s="2" t="s">
        <v>1</v>
      </c>
      <c r="D59" s="2" t="s">
        <v>2</v>
      </c>
      <c r="E59" s="2" t="s">
        <v>5</v>
      </c>
      <c r="F59" s="2" t="s">
        <v>7</v>
      </c>
      <c r="G59" s="2" t="s">
        <v>6</v>
      </c>
      <c r="H59" s="3" t="s">
        <v>9</v>
      </c>
      <c r="I59" s="4" t="s">
        <v>4</v>
      </c>
      <c r="J59" s="3" t="s">
        <v>10</v>
      </c>
    </row>
    <row r="60" spans="2:21" x14ac:dyDescent="0.25">
      <c r="B60" s="32">
        <v>23</v>
      </c>
      <c r="C60" s="34">
        <v>585494534</v>
      </c>
      <c r="D60" s="36">
        <v>5.87</v>
      </c>
      <c r="E60" s="34" t="s">
        <v>12</v>
      </c>
      <c r="F60" s="42">
        <v>2</v>
      </c>
      <c r="G60" s="5"/>
      <c r="H60" s="42">
        <v>12</v>
      </c>
      <c r="I60" s="42">
        <v>29</v>
      </c>
      <c r="J60" s="38">
        <v>720</v>
      </c>
    </row>
    <row r="61" spans="2:21" x14ac:dyDescent="0.25">
      <c r="B61" s="32"/>
      <c r="C61" s="34"/>
      <c r="D61" s="36"/>
      <c r="E61" s="34"/>
      <c r="F61" s="34"/>
      <c r="G61" s="5"/>
      <c r="H61" s="34"/>
      <c r="I61" s="34"/>
      <c r="J61" s="39"/>
    </row>
    <row r="62" spans="2:21" x14ac:dyDescent="0.25">
      <c r="B62" s="32"/>
      <c r="C62" s="34"/>
      <c r="D62" s="36"/>
      <c r="E62" s="34"/>
      <c r="F62" s="43"/>
      <c r="G62" s="5"/>
      <c r="H62" s="43"/>
      <c r="I62" s="43"/>
      <c r="J62" s="39"/>
    </row>
    <row r="63" spans="2:21" x14ac:dyDescent="0.25">
      <c r="B63" s="32"/>
      <c r="C63" s="34"/>
      <c r="D63" s="36"/>
      <c r="E63" s="34"/>
      <c r="F63" s="34">
        <v>3</v>
      </c>
      <c r="G63" s="5"/>
      <c r="H63" s="34">
        <v>12</v>
      </c>
      <c r="I63" s="34">
        <v>31</v>
      </c>
      <c r="J63" s="39"/>
    </row>
    <row r="64" spans="2:21" x14ac:dyDescent="0.25">
      <c r="B64" s="32"/>
      <c r="C64" s="34"/>
      <c r="D64" s="36"/>
      <c r="E64" s="34"/>
      <c r="F64" s="34"/>
      <c r="G64" s="5"/>
      <c r="H64" s="34"/>
      <c r="I64" s="34"/>
      <c r="J64" s="39"/>
    </row>
    <row r="65" spans="2:10" ht="15.75" thickBot="1" x14ac:dyDescent="0.3">
      <c r="B65" s="33"/>
      <c r="C65" s="35"/>
      <c r="D65" s="37"/>
      <c r="E65" s="35"/>
      <c r="F65" s="35"/>
      <c r="G65" s="6"/>
      <c r="H65" s="35"/>
      <c r="I65" s="35"/>
      <c r="J65" s="40"/>
    </row>
    <row r="68" spans="2:10" ht="16.5" thickBot="1" x14ac:dyDescent="0.3">
      <c r="B68" s="31" t="s">
        <v>13</v>
      </c>
      <c r="C68" s="31"/>
      <c r="D68" s="31"/>
      <c r="E68" s="31"/>
      <c r="F68" s="31"/>
      <c r="G68" s="31"/>
      <c r="H68" s="31"/>
      <c r="I68" s="31"/>
      <c r="J68" s="31"/>
    </row>
    <row r="69" spans="2:10" ht="43.5" thickBot="1" x14ac:dyDescent="0.3">
      <c r="B69" s="2" t="s">
        <v>0</v>
      </c>
      <c r="C69" s="2" t="s">
        <v>1</v>
      </c>
      <c r="D69" s="2" t="s">
        <v>2</v>
      </c>
      <c r="E69" s="2" t="s">
        <v>5</v>
      </c>
      <c r="F69" s="2" t="s">
        <v>7</v>
      </c>
      <c r="G69" s="2" t="s">
        <v>6</v>
      </c>
      <c r="H69" s="3" t="s">
        <v>9</v>
      </c>
      <c r="I69" s="4" t="s">
        <v>4</v>
      </c>
      <c r="J69" s="3" t="s">
        <v>10</v>
      </c>
    </row>
    <row r="70" spans="2:10" x14ac:dyDescent="0.25">
      <c r="B70" s="32">
        <v>24</v>
      </c>
      <c r="C70" s="34">
        <v>585494534</v>
      </c>
      <c r="D70" s="36">
        <v>5.87</v>
      </c>
      <c r="E70" s="34" t="s">
        <v>12</v>
      </c>
      <c r="F70" s="34">
        <v>11</v>
      </c>
      <c r="G70" s="5"/>
      <c r="H70" s="34">
        <v>12</v>
      </c>
      <c r="I70" s="34">
        <v>19</v>
      </c>
      <c r="J70" s="38">
        <f>SUM(H70*I70)</f>
        <v>228</v>
      </c>
    </row>
    <row r="71" spans="2:10" x14ac:dyDescent="0.25">
      <c r="B71" s="32"/>
      <c r="C71" s="34"/>
      <c r="D71" s="36"/>
      <c r="E71" s="34"/>
      <c r="F71" s="34"/>
      <c r="G71" s="5"/>
      <c r="H71" s="34"/>
      <c r="I71" s="34"/>
      <c r="J71" s="39"/>
    </row>
    <row r="72" spans="2:10" x14ac:dyDescent="0.25">
      <c r="B72" s="32"/>
      <c r="C72" s="34"/>
      <c r="D72" s="36"/>
      <c r="E72" s="34"/>
      <c r="F72" s="34"/>
      <c r="G72" s="5"/>
      <c r="H72" s="34"/>
      <c r="I72" s="34"/>
      <c r="J72" s="39"/>
    </row>
    <row r="73" spans="2:10" x14ac:dyDescent="0.25">
      <c r="B73" s="32"/>
      <c r="C73" s="34"/>
      <c r="D73" s="36"/>
      <c r="E73" s="34"/>
      <c r="F73" s="34"/>
      <c r="G73" s="5"/>
      <c r="H73" s="34"/>
      <c r="I73" s="34"/>
      <c r="J73" s="39"/>
    </row>
    <row r="74" spans="2:10" x14ac:dyDescent="0.25">
      <c r="B74" s="32"/>
      <c r="C74" s="34"/>
      <c r="D74" s="36"/>
      <c r="E74" s="34"/>
      <c r="F74" s="34"/>
      <c r="G74" s="5"/>
      <c r="H74" s="34"/>
      <c r="I74" s="34"/>
      <c r="J74" s="39"/>
    </row>
    <row r="75" spans="2:10" ht="15.75" thickBot="1" x14ac:dyDescent="0.3">
      <c r="B75" s="33"/>
      <c r="C75" s="35"/>
      <c r="D75" s="37"/>
      <c r="E75" s="35"/>
      <c r="F75" s="35"/>
      <c r="G75" s="6"/>
      <c r="H75" s="35"/>
      <c r="I75" s="35"/>
      <c r="J75" s="40"/>
    </row>
    <row r="78" spans="2:10" ht="16.5" thickBot="1" x14ac:dyDescent="0.3">
      <c r="B78" s="31" t="s">
        <v>13</v>
      </c>
      <c r="C78" s="31"/>
      <c r="D78" s="31"/>
      <c r="E78" s="31"/>
      <c r="F78" s="31"/>
      <c r="G78" s="31"/>
      <c r="H78" s="31"/>
      <c r="I78" s="31"/>
      <c r="J78" s="31"/>
    </row>
    <row r="79" spans="2:10" ht="43.5" thickBot="1" x14ac:dyDescent="0.3">
      <c r="B79" s="2" t="s">
        <v>0</v>
      </c>
      <c r="C79" s="2" t="s">
        <v>1</v>
      </c>
      <c r="D79" s="2" t="s">
        <v>2</v>
      </c>
      <c r="E79" s="2" t="s">
        <v>5</v>
      </c>
      <c r="F79" s="2" t="s">
        <v>7</v>
      </c>
      <c r="G79" s="2" t="s">
        <v>6</v>
      </c>
      <c r="H79" s="3" t="s">
        <v>9</v>
      </c>
      <c r="I79" s="4" t="s">
        <v>4</v>
      </c>
      <c r="J79" s="3" t="s">
        <v>10</v>
      </c>
    </row>
    <row r="80" spans="2:10" x14ac:dyDescent="0.25">
      <c r="B80" s="32">
        <v>26</v>
      </c>
      <c r="C80" s="34">
        <v>585494534</v>
      </c>
      <c r="D80" s="36">
        <v>5.87</v>
      </c>
      <c r="E80" s="34" t="s">
        <v>12</v>
      </c>
      <c r="F80" s="34">
        <v>11</v>
      </c>
      <c r="G80" s="5"/>
      <c r="H80" s="34">
        <v>12</v>
      </c>
      <c r="I80" s="34">
        <v>30</v>
      </c>
      <c r="J80" s="38">
        <f>SUM(H80*I80)</f>
        <v>360</v>
      </c>
    </row>
    <row r="81" spans="2:10" x14ac:dyDescent="0.25">
      <c r="B81" s="32"/>
      <c r="C81" s="34"/>
      <c r="D81" s="36"/>
      <c r="E81" s="34"/>
      <c r="F81" s="34"/>
      <c r="G81" s="5"/>
      <c r="H81" s="34"/>
      <c r="I81" s="34"/>
      <c r="J81" s="39"/>
    </row>
    <row r="82" spans="2:10" x14ac:dyDescent="0.25">
      <c r="B82" s="32"/>
      <c r="C82" s="34"/>
      <c r="D82" s="36"/>
      <c r="E82" s="34"/>
      <c r="F82" s="34"/>
      <c r="G82" s="5"/>
      <c r="H82" s="34"/>
      <c r="I82" s="34"/>
      <c r="J82" s="39"/>
    </row>
    <row r="83" spans="2:10" x14ac:dyDescent="0.25">
      <c r="B83" s="32"/>
      <c r="C83" s="34"/>
      <c r="D83" s="36"/>
      <c r="E83" s="34"/>
      <c r="F83" s="34"/>
      <c r="G83" s="5"/>
      <c r="H83" s="34"/>
      <c r="I83" s="34"/>
      <c r="J83" s="39"/>
    </row>
    <row r="84" spans="2:10" x14ac:dyDescent="0.25">
      <c r="B84" s="32"/>
      <c r="C84" s="34"/>
      <c r="D84" s="36"/>
      <c r="E84" s="34"/>
      <c r="F84" s="34"/>
      <c r="G84" s="5"/>
      <c r="H84" s="34"/>
      <c r="I84" s="34"/>
      <c r="J84" s="39"/>
    </row>
    <row r="85" spans="2:10" ht="15.75" thickBot="1" x14ac:dyDescent="0.3">
      <c r="B85" s="33"/>
      <c r="C85" s="35"/>
      <c r="D85" s="37"/>
      <c r="E85" s="35"/>
      <c r="F85" s="35"/>
      <c r="G85" s="6"/>
      <c r="H85" s="35"/>
      <c r="I85" s="35"/>
      <c r="J85" s="40"/>
    </row>
    <row r="88" spans="2:10" ht="16.5" thickBot="1" x14ac:dyDescent="0.3">
      <c r="B88" s="31" t="s">
        <v>13</v>
      </c>
      <c r="C88" s="31"/>
      <c r="D88" s="31"/>
      <c r="E88" s="31"/>
      <c r="F88" s="31"/>
      <c r="G88" s="31"/>
      <c r="H88" s="31"/>
      <c r="I88" s="31"/>
      <c r="J88" s="31"/>
    </row>
    <row r="89" spans="2:10" ht="43.5" thickBot="1" x14ac:dyDescent="0.3">
      <c r="B89" s="2" t="s">
        <v>0</v>
      </c>
      <c r="C89" s="2" t="s">
        <v>1</v>
      </c>
      <c r="D89" s="2" t="s">
        <v>2</v>
      </c>
      <c r="E89" s="2" t="s">
        <v>5</v>
      </c>
      <c r="F89" s="2" t="s">
        <v>7</v>
      </c>
      <c r="G89" s="2" t="s">
        <v>6</v>
      </c>
      <c r="H89" s="3" t="s">
        <v>9</v>
      </c>
      <c r="I89" s="4" t="s">
        <v>4</v>
      </c>
      <c r="J89" s="3" t="s">
        <v>10</v>
      </c>
    </row>
    <row r="90" spans="2:10" x14ac:dyDescent="0.25">
      <c r="B90" s="32">
        <v>27</v>
      </c>
      <c r="C90" s="34">
        <v>585494534</v>
      </c>
      <c r="D90" s="36">
        <v>5.87</v>
      </c>
      <c r="E90" s="34" t="s">
        <v>12</v>
      </c>
      <c r="F90" s="34">
        <v>11</v>
      </c>
      <c r="G90" s="5"/>
      <c r="H90" s="34">
        <v>12</v>
      </c>
      <c r="I90" s="34">
        <v>30</v>
      </c>
      <c r="J90" s="38">
        <f>SUM(H90*I90)</f>
        <v>360</v>
      </c>
    </row>
    <row r="91" spans="2:10" x14ac:dyDescent="0.25">
      <c r="B91" s="32"/>
      <c r="C91" s="34"/>
      <c r="D91" s="36"/>
      <c r="E91" s="34"/>
      <c r="F91" s="34"/>
      <c r="G91" s="5"/>
      <c r="H91" s="34"/>
      <c r="I91" s="34"/>
      <c r="J91" s="39"/>
    </row>
    <row r="92" spans="2:10" x14ac:dyDescent="0.25">
      <c r="B92" s="32"/>
      <c r="C92" s="34"/>
      <c r="D92" s="36"/>
      <c r="E92" s="34"/>
      <c r="F92" s="34"/>
      <c r="G92" s="5"/>
      <c r="H92" s="34"/>
      <c r="I92" s="34"/>
      <c r="J92" s="39"/>
    </row>
    <row r="93" spans="2:10" x14ac:dyDescent="0.25">
      <c r="B93" s="32"/>
      <c r="C93" s="34"/>
      <c r="D93" s="36"/>
      <c r="E93" s="34"/>
      <c r="F93" s="34"/>
      <c r="G93" s="5"/>
      <c r="H93" s="34"/>
      <c r="I93" s="34"/>
      <c r="J93" s="39"/>
    </row>
    <row r="94" spans="2:10" x14ac:dyDescent="0.25">
      <c r="B94" s="32"/>
      <c r="C94" s="34"/>
      <c r="D94" s="36"/>
      <c r="E94" s="34"/>
      <c r="F94" s="34"/>
      <c r="G94" s="5"/>
      <c r="H94" s="34"/>
      <c r="I94" s="34"/>
      <c r="J94" s="39"/>
    </row>
    <row r="95" spans="2:10" ht="15.75" thickBot="1" x14ac:dyDescent="0.3">
      <c r="B95" s="33"/>
      <c r="C95" s="35"/>
      <c r="D95" s="37"/>
      <c r="E95" s="35"/>
      <c r="F95" s="35"/>
      <c r="G95" s="6"/>
      <c r="H95" s="35"/>
      <c r="I95" s="35"/>
      <c r="J95" s="40"/>
    </row>
    <row r="98" spans="2:10" ht="16.5" thickBot="1" x14ac:dyDescent="0.3">
      <c r="B98" s="31" t="s">
        <v>13</v>
      </c>
      <c r="C98" s="31"/>
      <c r="D98" s="31"/>
      <c r="E98" s="31"/>
      <c r="F98" s="31"/>
      <c r="G98" s="31"/>
      <c r="H98" s="31"/>
      <c r="I98" s="31"/>
      <c r="J98" s="31"/>
    </row>
    <row r="99" spans="2:10" ht="43.5" thickBot="1" x14ac:dyDescent="0.3">
      <c r="B99" s="2" t="s">
        <v>0</v>
      </c>
      <c r="C99" s="2" t="s">
        <v>1</v>
      </c>
      <c r="D99" s="2" t="s">
        <v>2</v>
      </c>
      <c r="E99" s="2" t="s">
        <v>5</v>
      </c>
      <c r="F99" s="2" t="s">
        <v>7</v>
      </c>
      <c r="G99" s="2" t="s">
        <v>6</v>
      </c>
      <c r="H99" s="3" t="s">
        <v>9</v>
      </c>
      <c r="I99" s="4" t="s">
        <v>4</v>
      </c>
      <c r="J99" s="3" t="s">
        <v>10</v>
      </c>
    </row>
    <row r="100" spans="2:10" x14ac:dyDescent="0.25">
      <c r="B100" s="32">
        <v>28</v>
      </c>
      <c r="C100" s="34">
        <v>585494534</v>
      </c>
      <c r="D100" s="36">
        <v>5.87</v>
      </c>
      <c r="E100" s="34" t="s">
        <v>12</v>
      </c>
      <c r="F100" s="34">
        <v>6</v>
      </c>
      <c r="G100" s="5"/>
      <c r="H100" s="34">
        <v>12</v>
      </c>
      <c r="I100" s="34">
        <v>52</v>
      </c>
      <c r="J100" s="38">
        <f>SUM(H100*I100)</f>
        <v>624</v>
      </c>
    </row>
    <row r="101" spans="2:10" x14ac:dyDescent="0.25">
      <c r="B101" s="32"/>
      <c r="C101" s="34"/>
      <c r="D101" s="36"/>
      <c r="E101" s="34"/>
      <c r="F101" s="34"/>
      <c r="G101" s="5"/>
      <c r="H101" s="34"/>
      <c r="I101" s="34"/>
      <c r="J101" s="39"/>
    </row>
    <row r="102" spans="2:10" x14ac:dyDescent="0.25">
      <c r="B102" s="32"/>
      <c r="C102" s="34"/>
      <c r="D102" s="36"/>
      <c r="E102" s="34"/>
      <c r="F102" s="34"/>
      <c r="G102" s="5"/>
      <c r="H102" s="34"/>
      <c r="I102" s="34"/>
      <c r="J102" s="39"/>
    </row>
    <row r="103" spans="2:10" x14ac:dyDescent="0.25">
      <c r="B103" s="32"/>
      <c r="C103" s="34"/>
      <c r="D103" s="36"/>
      <c r="E103" s="34"/>
      <c r="F103" s="34"/>
      <c r="G103" s="5"/>
      <c r="H103" s="34"/>
      <c r="I103" s="34"/>
      <c r="J103" s="39"/>
    </row>
    <row r="104" spans="2:10" x14ac:dyDescent="0.25">
      <c r="B104" s="32"/>
      <c r="C104" s="34"/>
      <c r="D104" s="36"/>
      <c r="E104" s="34"/>
      <c r="F104" s="34"/>
      <c r="G104" s="5"/>
      <c r="H104" s="34"/>
      <c r="I104" s="34"/>
      <c r="J104" s="39"/>
    </row>
    <row r="105" spans="2:10" ht="15.75" thickBot="1" x14ac:dyDescent="0.3">
      <c r="B105" s="33"/>
      <c r="C105" s="35"/>
      <c r="D105" s="37"/>
      <c r="E105" s="35"/>
      <c r="F105" s="35"/>
      <c r="G105" s="6"/>
      <c r="H105" s="35"/>
      <c r="I105" s="35"/>
      <c r="J105" s="40"/>
    </row>
    <row r="108" spans="2:10" ht="16.5" thickBot="1" x14ac:dyDescent="0.3">
      <c r="B108" s="31" t="s">
        <v>13</v>
      </c>
      <c r="C108" s="31"/>
      <c r="D108" s="31"/>
      <c r="E108" s="31"/>
      <c r="F108" s="31"/>
      <c r="G108" s="31"/>
      <c r="H108" s="31"/>
      <c r="I108" s="31"/>
      <c r="J108" s="31"/>
    </row>
    <row r="109" spans="2:10" ht="43.5" thickBot="1" x14ac:dyDescent="0.3">
      <c r="B109" s="2" t="s">
        <v>0</v>
      </c>
      <c r="C109" s="2" t="s">
        <v>1</v>
      </c>
      <c r="D109" s="2" t="s">
        <v>2</v>
      </c>
      <c r="E109" s="2" t="s">
        <v>5</v>
      </c>
      <c r="F109" s="2" t="s">
        <v>7</v>
      </c>
      <c r="G109" s="2" t="s">
        <v>6</v>
      </c>
      <c r="H109" s="3" t="s">
        <v>9</v>
      </c>
      <c r="I109" s="4" t="s">
        <v>4</v>
      </c>
      <c r="J109" s="3" t="s">
        <v>10</v>
      </c>
    </row>
    <row r="110" spans="2:10" x14ac:dyDescent="0.25">
      <c r="B110" s="32">
        <v>32</v>
      </c>
      <c r="C110" s="34">
        <v>585494534</v>
      </c>
      <c r="D110" s="36">
        <v>5.87</v>
      </c>
      <c r="E110" s="34" t="s">
        <v>12</v>
      </c>
      <c r="F110" s="34">
        <v>11</v>
      </c>
      <c r="G110" s="5"/>
      <c r="H110" s="34">
        <v>12</v>
      </c>
      <c r="I110" s="34">
        <v>30</v>
      </c>
      <c r="J110" s="38">
        <f>SUM(H110*I110)</f>
        <v>360</v>
      </c>
    </row>
    <row r="111" spans="2:10" x14ac:dyDescent="0.25">
      <c r="B111" s="32"/>
      <c r="C111" s="34"/>
      <c r="D111" s="36"/>
      <c r="E111" s="34"/>
      <c r="F111" s="34"/>
      <c r="G111" s="5"/>
      <c r="H111" s="34"/>
      <c r="I111" s="34"/>
      <c r="J111" s="39"/>
    </row>
    <row r="112" spans="2:10" x14ac:dyDescent="0.25">
      <c r="B112" s="32"/>
      <c r="C112" s="34"/>
      <c r="D112" s="36"/>
      <c r="E112" s="34"/>
      <c r="F112" s="34"/>
      <c r="G112" s="5"/>
      <c r="H112" s="34"/>
      <c r="I112" s="34"/>
      <c r="J112" s="39"/>
    </row>
    <row r="113" spans="2:10" x14ac:dyDescent="0.25">
      <c r="B113" s="32"/>
      <c r="C113" s="34"/>
      <c r="D113" s="36"/>
      <c r="E113" s="34"/>
      <c r="F113" s="34"/>
      <c r="G113" s="5"/>
      <c r="H113" s="34"/>
      <c r="I113" s="34"/>
      <c r="J113" s="39"/>
    </row>
    <row r="114" spans="2:10" x14ac:dyDescent="0.25">
      <c r="B114" s="32"/>
      <c r="C114" s="34"/>
      <c r="D114" s="36"/>
      <c r="E114" s="34"/>
      <c r="F114" s="34"/>
      <c r="G114" s="5"/>
      <c r="H114" s="34"/>
      <c r="I114" s="34"/>
      <c r="J114" s="39"/>
    </row>
    <row r="115" spans="2:10" ht="15.75" thickBot="1" x14ac:dyDescent="0.3">
      <c r="B115" s="33"/>
      <c r="C115" s="35"/>
      <c r="D115" s="37"/>
      <c r="E115" s="35"/>
      <c r="F115" s="35"/>
      <c r="G115" s="6"/>
      <c r="H115" s="35"/>
      <c r="I115" s="35"/>
      <c r="J115" s="40"/>
    </row>
    <row r="118" spans="2:10" ht="16.5" thickBot="1" x14ac:dyDescent="0.3">
      <c r="B118" s="31" t="s">
        <v>13</v>
      </c>
      <c r="C118" s="31"/>
      <c r="D118" s="31"/>
      <c r="E118" s="31"/>
      <c r="F118" s="31"/>
      <c r="G118" s="31"/>
      <c r="H118" s="31"/>
      <c r="I118" s="31"/>
      <c r="J118" s="31"/>
    </row>
    <row r="119" spans="2:10" ht="43.5" thickBot="1" x14ac:dyDescent="0.3">
      <c r="B119" s="2" t="s">
        <v>0</v>
      </c>
      <c r="C119" s="2" t="s">
        <v>1</v>
      </c>
      <c r="D119" s="2" t="s">
        <v>2</v>
      </c>
      <c r="E119" s="2" t="s">
        <v>5</v>
      </c>
      <c r="F119" s="2" t="s">
        <v>7</v>
      </c>
      <c r="G119" s="2" t="s">
        <v>6</v>
      </c>
      <c r="H119" s="3" t="s">
        <v>9</v>
      </c>
      <c r="I119" s="4" t="s">
        <v>4</v>
      </c>
      <c r="J119" s="3" t="s">
        <v>10</v>
      </c>
    </row>
    <row r="120" spans="2:10" x14ac:dyDescent="0.25">
      <c r="B120" s="32">
        <v>33</v>
      </c>
      <c r="C120" s="34">
        <v>585494534</v>
      </c>
      <c r="D120" s="36">
        <v>5.87</v>
      </c>
      <c r="E120" s="34" t="s">
        <v>12</v>
      </c>
      <c r="F120" s="34">
        <v>11</v>
      </c>
      <c r="G120" s="5"/>
      <c r="H120" s="34">
        <v>12</v>
      </c>
      <c r="I120" s="34">
        <v>20</v>
      </c>
      <c r="J120" s="38">
        <f>SUM(H120*I120)</f>
        <v>240</v>
      </c>
    </row>
    <row r="121" spans="2:10" x14ac:dyDescent="0.25">
      <c r="B121" s="32"/>
      <c r="C121" s="34"/>
      <c r="D121" s="36"/>
      <c r="E121" s="34"/>
      <c r="F121" s="34"/>
      <c r="G121" s="5"/>
      <c r="H121" s="34"/>
      <c r="I121" s="34"/>
      <c r="J121" s="39"/>
    </row>
    <row r="122" spans="2:10" x14ac:dyDescent="0.25">
      <c r="B122" s="32"/>
      <c r="C122" s="34"/>
      <c r="D122" s="36"/>
      <c r="E122" s="34"/>
      <c r="F122" s="34"/>
      <c r="G122" s="5"/>
      <c r="H122" s="34"/>
      <c r="I122" s="34"/>
      <c r="J122" s="39"/>
    </row>
    <row r="123" spans="2:10" x14ac:dyDescent="0.25">
      <c r="B123" s="32"/>
      <c r="C123" s="34"/>
      <c r="D123" s="36"/>
      <c r="E123" s="34"/>
      <c r="F123" s="34"/>
      <c r="G123" s="5"/>
      <c r="H123" s="34"/>
      <c r="I123" s="34"/>
      <c r="J123" s="39"/>
    </row>
    <row r="124" spans="2:10" x14ac:dyDescent="0.25">
      <c r="B124" s="32"/>
      <c r="C124" s="34"/>
      <c r="D124" s="36"/>
      <c r="E124" s="34"/>
      <c r="F124" s="34"/>
      <c r="G124" s="5"/>
      <c r="H124" s="34"/>
      <c r="I124" s="34"/>
      <c r="J124" s="39"/>
    </row>
    <row r="125" spans="2:10" ht="15.75" thickBot="1" x14ac:dyDescent="0.3">
      <c r="B125" s="33"/>
      <c r="C125" s="35"/>
      <c r="D125" s="37"/>
      <c r="E125" s="35"/>
      <c r="F125" s="35"/>
      <c r="G125" s="6"/>
      <c r="H125" s="35"/>
      <c r="I125" s="35"/>
      <c r="J125" s="40"/>
    </row>
    <row r="128" spans="2:10" ht="16.5" thickBot="1" x14ac:dyDescent="0.3">
      <c r="B128" s="31" t="s">
        <v>13</v>
      </c>
      <c r="C128" s="31"/>
      <c r="D128" s="31"/>
      <c r="E128" s="31"/>
      <c r="F128" s="31"/>
      <c r="G128" s="31"/>
      <c r="H128" s="31"/>
      <c r="I128" s="31"/>
      <c r="J128" s="31"/>
    </row>
    <row r="129" spans="2:10" ht="43.5" thickBot="1" x14ac:dyDescent="0.3">
      <c r="B129" s="2" t="s">
        <v>0</v>
      </c>
      <c r="C129" s="2" t="s">
        <v>1</v>
      </c>
      <c r="D129" s="2" t="s">
        <v>2</v>
      </c>
      <c r="E129" s="2" t="s">
        <v>5</v>
      </c>
      <c r="F129" s="2" t="s">
        <v>7</v>
      </c>
      <c r="G129" s="2" t="s">
        <v>6</v>
      </c>
      <c r="H129" s="3" t="s">
        <v>9</v>
      </c>
      <c r="I129" s="4" t="s">
        <v>4</v>
      </c>
      <c r="J129" s="3" t="s">
        <v>10</v>
      </c>
    </row>
    <row r="130" spans="2:10" x14ac:dyDescent="0.25">
      <c r="B130" s="32">
        <v>36</v>
      </c>
      <c r="C130" s="34">
        <v>585494534</v>
      </c>
      <c r="D130" s="36">
        <v>5.87</v>
      </c>
      <c r="E130" s="34" t="s">
        <v>12</v>
      </c>
      <c r="F130" s="34">
        <v>11</v>
      </c>
      <c r="G130" s="5"/>
      <c r="H130" s="34">
        <v>12</v>
      </c>
      <c r="I130" s="34">
        <v>25</v>
      </c>
      <c r="J130" s="38">
        <f>SUM(H130*I130)</f>
        <v>300</v>
      </c>
    </row>
    <row r="131" spans="2:10" x14ac:dyDescent="0.25">
      <c r="B131" s="32"/>
      <c r="C131" s="34"/>
      <c r="D131" s="36"/>
      <c r="E131" s="34"/>
      <c r="F131" s="34"/>
      <c r="G131" s="5"/>
      <c r="H131" s="34"/>
      <c r="I131" s="34"/>
      <c r="J131" s="39"/>
    </row>
    <row r="132" spans="2:10" x14ac:dyDescent="0.25">
      <c r="B132" s="32"/>
      <c r="C132" s="34"/>
      <c r="D132" s="36"/>
      <c r="E132" s="34"/>
      <c r="F132" s="34"/>
      <c r="G132" s="5"/>
      <c r="H132" s="34"/>
      <c r="I132" s="34"/>
      <c r="J132" s="39"/>
    </row>
    <row r="133" spans="2:10" x14ac:dyDescent="0.25">
      <c r="B133" s="32"/>
      <c r="C133" s="34"/>
      <c r="D133" s="36"/>
      <c r="E133" s="34"/>
      <c r="F133" s="34"/>
      <c r="G133" s="5"/>
      <c r="H133" s="34"/>
      <c r="I133" s="34"/>
      <c r="J133" s="39"/>
    </row>
    <row r="134" spans="2:10" x14ac:dyDescent="0.25">
      <c r="B134" s="32"/>
      <c r="C134" s="34"/>
      <c r="D134" s="36"/>
      <c r="E134" s="34"/>
      <c r="F134" s="34"/>
      <c r="G134" s="5"/>
      <c r="H134" s="34"/>
      <c r="I134" s="34"/>
      <c r="J134" s="39"/>
    </row>
    <row r="135" spans="2:10" ht="15.75" thickBot="1" x14ac:dyDescent="0.3">
      <c r="B135" s="33"/>
      <c r="C135" s="35"/>
      <c r="D135" s="37"/>
      <c r="E135" s="35"/>
      <c r="F135" s="35"/>
      <c r="G135" s="6"/>
      <c r="H135" s="35"/>
      <c r="I135" s="35"/>
      <c r="J135" s="40"/>
    </row>
    <row r="138" spans="2:10" ht="16.5" thickBot="1" x14ac:dyDescent="0.3">
      <c r="B138" s="31" t="s">
        <v>13</v>
      </c>
      <c r="C138" s="31"/>
      <c r="D138" s="31"/>
      <c r="E138" s="31"/>
      <c r="F138" s="31"/>
      <c r="G138" s="31"/>
      <c r="H138" s="31"/>
      <c r="I138" s="31"/>
      <c r="J138" s="31"/>
    </row>
    <row r="139" spans="2:10" ht="43.5" thickBot="1" x14ac:dyDescent="0.3">
      <c r="B139" s="2" t="s">
        <v>0</v>
      </c>
      <c r="C139" s="2" t="s">
        <v>1</v>
      </c>
      <c r="D139" s="2" t="s">
        <v>2</v>
      </c>
      <c r="E139" s="2" t="s">
        <v>5</v>
      </c>
      <c r="F139" s="2" t="s">
        <v>7</v>
      </c>
      <c r="G139" s="2" t="s">
        <v>6</v>
      </c>
      <c r="H139" s="3" t="s">
        <v>9</v>
      </c>
      <c r="I139" s="4" t="s">
        <v>4</v>
      </c>
      <c r="J139" s="3" t="s">
        <v>10</v>
      </c>
    </row>
    <row r="140" spans="2:10" x14ac:dyDescent="0.25">
      <c r="B140" s="32">
        <v>37</v>
      </c>
      <c r="C140" s="34">
        <v>585494534</v>
      </c>
      <c r="D140" s="36">
        <v>5.87</v>
      </c>
      <c r="E140" s="34" t="s">
        <v>12</v>
      </c>
      <c r="F140" s="34">
        <v>3</v>
      </c>
      <c r="G140" s="5"/>
      <c r="H140" s="34">
        <v>12</v>
      </c>
      <c r="I140" s="34">
        <v>21</v>
      </c>
      <c r="J140" s="38">
        <f>SUM(H140*I140)</f>
        <v>252</v>
      </c>
    </row>
    <row r="141" spans="2:10" x14ac:dyDescent="0.25">
      <c r="B141" s="32"/>
      <c r="C141" s="34"/>
      <c r="D141" s="36"/>
      <c r="E141" s="34"/>
      <c r="F141" s="34"/>
      <c r="G141" s="5"/>
      <c r="H141" s="34"/>
      <c r="I141" s="34"/>
      <c r="J141" s="39"/>
    </row>
    <row r="142" spans="2:10" x14ac:dyDescent="0.25">
      <c r="B142" s="32"/>
      <c r="C142" s="34"/>
      <c r="D142" s="36"/>
      <c r="E142" s="34"/>
      <c r="F142" s="34"/>
      <c r="G142" s="5"/>
      <c r="H142" s="34"/>
      <c r="I142" s="34"/>
      <c r="J142" s="39"/>
    </row>
    <row r="143" spans="2:10" x14ac:dyDescent="0.25">
      <c r="B143" s="32"/>
      <c r="C143" s="34"/>
      <c r="D143" s="36"/>
      <c r="E143" s="34"/>
      <c r="F143" s="34"/>
      <c r="G143" s="5"/>
      <c r="H143" s="34"/>
      <c r="I143" s="34"/>
      <c r="J143" s="39"/>
    </row>
    <row r="144" spans="2:10" x14ac:dyDescent="0.25">
      <c r="B144" s="32"/>
      <c r="C144" s="34"/>
      <c r="D144" s="36"/>
      <c r="E144" s="34"/>
      <c r="F144" s="34"/>
      <c r="G144" s="5"/>
      <c r="H144" s="34"/>
      <c r="I144" s="34"/>
      <c r="J144" s="39"/>
    </row>
    <row r="145" spans="2:10" ht="15.75" thickBot="1" x14ac:dyDescent="0.3">
      <c r="B145" s="33"/>
      <c r="C145" s="35"/>
      <c r="D145" s="37"/>
      <c r="E145" s="35"/>
      <c r="F145" s="35"/>
      <c r="G145" s="6"/>
      <c r="H145" s="35"/>
      <c r="I145" s="35"/>
      <c r="J145" s="40"/>
    </row>
    <row r="148" spans="2:10" ht="16.5" thickBot="1" x14ac:dyDescent="0.3">
      <c r="B148" s="31" t="s">
        <v>13</v>
      </c>
      <c r="C148" s="31"/>
      <c r="D148" s="31"/>
      <c r="E148" s="31"/>
      <c r="F148" s="31"/>
      <c r="G148" s="31"/>
      <c r="H148" s="31"/>
      <c r="I148" s="31"/>
      <c r="J148" s="31"/>
    </row>
    <row r="149" spans="2:10" ht="43.5" thickBot="1" x14ac:dyDescent="0.3">
      <c r="B149" s="2" t="s">
        <v>0</v>
      </c>
      <c r="C149" s="2" t="s">
        <v>1</v>
      </c>
      <c r="D149" s="2" t="s">
        <v>2</v>
      </c>
      <c r="E149" s="2" t="s">
        <v>5</v>
      </c>
      <c r="F149" s="2" t="s">
        <v>7</v>
      </c>
      <c r="G149" s="2" t="s">
        <v>6</v>
      </c>
      <c r="H149" s="3" t="s">
        <v>9</v>
      </c>
      <c r="I149" s="4" t="s">
        <v>4</v>
      </c>
      <c r="J149" s="3" t="s">
        <v>10</v>
      </c>
    </row>
    <row r="150" spans="2:10" x14ac:dyDescent="0.25">
      <c r="B150" s="32">
        <v>38</v>
      </c>
      <c r="C150" s="34">
        <v>585494534</v>
      </c>
      <c r="D150" s="36">
        <v>5.87</v>
      </c>
      <c r="E150" s="34" t="s">
        <v>12</v>
      </c>
      <c r="F150" s="34">
        <v>11</v>
      </c>
      <c r="G150" s="5"/>
      <c r="H150" s="34">
        <v>12</v>
      </c>
      <c r="I150" s="34">
        <v>22</v>
      </c>
      <c r="J150" s="38">
        <f>SUM(H150*I150)</f>
        <v>264</v>
      </c>
    </row>
    <row r="151" spans="2:10" x14ac:dyDescent="0.25">
      <c r="B151" s="32"/>
      <c r="C151" s="34"/>
      <c r="D151" s="36"/>
      <c r="E151" s="34"/>
      <c r="F151" s="34"/>
      <c r="G151" s="5"/>
      <c r="H151" s="34"/>
      <c r="I151" s="34"/>
      <c r="J151" s="39"/>
    </row>
    <row r="152" spans="2:10" x14ac:dyDescent="0.25">
      <c r="B152" s="32"/>
      <c r="C152" s="34"/>
      <c r="D152" s="36"/>
      <c r="E152" s="34"/>
      <c r="F152" s="34"/>
      <c r="G152" s="5"/>
      <c r="H152" s="34"/>
      <c r="I152" s="34"/>
      <c r="J152" s="39"/>
    </row>
    <row r="153" spans="2:10" x14ac:dyDescent="0.25">
      <c r="B153" s="32"/>
      <c r="C153" s="34"/>
      <c r="D153" s="36"/>
      <c r="E153" s="34"/>
      <c r="F153" s="34"/>
      <c r="G153" s="5"/>
      <c r="H153" s="34"/>
      <c r="I153" s="34"/>
      <c r="J153" s="39"/>
    </row>
    <row r="154" spans="2:10" x14ac:dyDescent="0.25">
      <c r="B154" s="32"/>
      <c r="C154" s="34"/>
      <c r="D154" s="36"/>
      <c r="E154" s="34"/>
      <c r="F154" s="34"/>
      <c r="G154" s="5"/>
      <c r="H154" s="34"/>
      <c r="I154" s="34"/>
      <c r="J154" s="39"/>
    </row>
    <row r="155" spans="2:10" ht="15.75" thickBot="1" x14ac:dyDescent="0.3">
      <c r="B155" s="33"/>
      <c r="C155" s="35"/>
      <c r="D155" s="37"/>
      <c r="E155" s="35"/>
      <c r="F155" s="35"/>
      <c r="G155" s="6"/>
      <c r="H155" s="35"/>
      <c r="I155" s="35"/>
      <c r="J155" s="40"/>
    </row>
    <row r="158" spans="2:10" ht="16.5" thickBot="1" x14ac:dyDescent="0.3">
      <c r="B158" s="31" t="s">
        <v>13</v>
      </c>
      <c r="C158" s="31"/>
      <c r="D158" s="31"/>
      <c r="E158" s="31"/>
      <c r="F158" s="31"/>
      <c r="G158" s="31"/>
      <c r="H158" s="31"/>
      <c r="I158" s="31"/>
      <c r="J158" s="31"/>
    </row>
    <row r="159" spans="2:10" ht="43.5" thickBot="1" x14ac:dyDescent="0.3">
      <c r="B159" s="2" t="s">
        <v>0</v>
      </c>
      <c r="C159" s="2" t="s">
        <v>1</v>
      </c>
      <c r="D159" s="2" t="s">
        <v>2</v>
      </c>
      <c r="E159" s="2" t="s">
        <v>5</v>
      </c>
      <c r="F159" s="2" t="s">
        <v>7</v>
      </c>
      <c r="G159" s="2" t="s">
        <v>6</v>
      </c>
      <c r="H159" s="3" t="s">
        <v>9</v>
      </c>
      <c r="I159" s="4" t="s">
        <v>4</v>
      </c>
      <c r="J159" s="3" t="s">
        <v>10</v>
      </c>
    </row>
    <row r="160" spans="2:10" x14ac:dyDescent="0.25">
      <c r="B160" s="32">
        <v>39</v>
      </c>
      <c r="C160" s="34">
        <v>585494534</v>
      </c>
      <c r="D160" s="36">
        <v>5.87</v>
      </c>
      <c r="E160" s="34" t="s">
        <v>12</v>
      </c>
      <c r="F160" s="34">
        <v>11</v>
      </c>
      <c r="G160" s="5"/>
      <c r="H160" s="34">
        <v>12</v>
      </c>
      <c r="I160" s="34">
        <v>27</v>
      </c>
      <c r="J160" s="38">
        <f>SUM(H160*I160)</f>
        <v>324</v>
      </c>
    </row>
    <row r="161" spans="2:10" x14ac:dyDescent="0.25">
      <c r="B161" s="32"/>
      <c r="C161" s="34"/>
      <c r="D161" s="36"/>
      <c r="E161" s="34"/>
      <c r="F161" s="34"/>
      <c r="G161" s="5"/>
      <c r="H161" s="34"/>
      <c r="I161" s="34"/>
      <c r="J161" s="39"/>
    </row>
    <row r="162" spans="2:10" x14ac:dyDescent="0.25">
      <c r="B162" s="32"/>
      <c r="C162" s="34"/>
      <c r="D162" s="36"/>
      <c r="E162" s="34"/>
      <c r="F162" s="34"/>
      <c r="G162" s="5"/>
      <c r="H162" s="34"/>
      <c r="I162" s="34"/>
      <c r="J162" s="39"/>
    </row>
    <row r="163" spans="2:10" x14ac:dyDescent="0.25">
      <c r="B163" s="32"/>
      <c r="C163" s="34"/>
      <c r="D163" s="36"/>
      <c r="E163" s="34"/>
      <c r="F163" s="34"/>
      <c r="G163" s="5"/>
      <c r="H163" s="34"/>
      <c r="I163" s="34"/>
      <c r="J163" s="39"/>
    </row>
    <row r="164" spans="2:10" x14ac:dyDescent="0.25">
      <c r="B164" s="32"/>
      <c r="C164" s="34"/>
      <c r="D164" s="36"/>
      <c r="E164" s="34"/>
      <c r="F164" s="34"/>
      <c r="G164" s="5"/>
      <c r="H164" s="34"/>
      <c r="I164" s="34"/>
      <c r="J164" s="39"/>
    </row>
    <row r="165" spans="2:10" ht="15.75" thickBot="1" x14ac:dyDescent="0.3">
      <c r="B165" s="33"/>
      <c r="C165" s="35"/>
      <c r="D165" s="37"/>
      <c r="E165" s="35"/>
      <c r="F165" s="35"/>
      <c r="G165" s="6"/>
      <c r="H165" s="35"/>
      <c r="I165" s="35"/>
      <c r="J165" s="40"/>
    </row>
    <row r="168" spans="2:10" ht="16.5" thickBot="1" x14ac:dyDescent="0.3">
      <c r="B168" s="31" t="s">
        <v>13</v>
      </c>
      <c r="C168" s="31"/>
      <c r="D168" s="31"/>
      <c r="E168" s="31"/>
      <c r="F168" s="31"/>
      <c r="G168" s="31"/>
      <c r="H168" s="31"/>
      <c r="I168" s="31"/>
      <c r="J168" s="31"/>
    </row>
    <row r="169" spans="2:10" ht="43.5" thickBot="1" x14ac:dyDescent="0.3">
      <c r="B169" s="2" t="s">
        <v>0</v>
      </c>
      <c r="C169" s="2" t="s">
        <v>1</v>
      </c>
      <c r="D169" s="2" t="s">
        <v>2</v>
      </c>
      <c r="E169" s="2" t="s">
        <v>5</v>
      </c>
      <c r="F169" s="2" t="s">
        <v>7</v>
      </c>
      <c r="G169" s="2" t="s">
        <v>6</v>
      </c>
      <c r="H169" s="3" t="s">
        <v>9</v>
      </c>
      <c r="I169" s="4" t="s">
        <v>4</v>
      </c>
      <c r="J169" s="3" t="s">
        <v>10</v>
      </c>
    </row>
    <row r="170" spans="2:10" x14ac:dyDescent="0.25">
      <c r="B170" s="32">
        <v>40</v>
      </c>
      <c r="C170" s="34">
        <v>585494534</v>
      </c>
      <c r="D170" s="36">
        <v>5.87</v>
      </c>
      <c r="E170" s="34" t="s">
        <v>12</v>
      </c>
      <c r="F170" s="34">
        <v>11</v>
      </c>
      <c r="G170" s="5"/>
      <c r="H170" s="34">
        <v>12</v>
      </c>
      <c r="I170" s="34">
        <v>30</v>
      </c>
      <c r="J170" s="38">
        <f>SUM(H170*I170)</f>
        <v>360</v>
      </c>
    </row>
    <row r="171" spans="2:10" x14ac:dyDescent="0.25">
      <c r="B171" s="32"/>
      <c r="C171" s="34"/>
      <c r="D171" s="36"/>
      <c r="E171" s="34"/>
      <c r="F171" s="34"/>
      <c r="G171" s="5"/>
      <c r="H171" s="34"/>
      <c r="I171" s="34"/>
      <c r="J171" s="39"/>
    </row>
    <row r="172" spans="2:10" x14ac:dyDescent="0.25">
      <c r="B172" s="32"/>
      <c r="C172" s="34"/>
      <c r="D172" s="36"/>
      <c r="E172" s="34"/>
      <c r="F172" s="34"/>
      <c r="G172" s="5"/>
      <c r="H172" s="34"/>
      <c r="I172" s="34"/>
      <c r="J172" s="39"/>
    </row>
    <row r="173" spans="2:10" x14ac:dyDescent="0.25">
      <c r="B173" s="32"/>
      <c r="C173" s="34"/>
      <c r="D173" s="36"/>
      <c r="E173" s="34"/>
      <c r="F173" s="34"/>
      <c r="G173" s="5"/>
      <c r="H173" s="34"/>
      <c r="I173" s="34"/>
      <c r="J173" s="39"/>
    </row>
    <row r="174" spans="2:10" x14ac:dyDescent="0.25">
      <c r="B174" s="32"/>
      <c r="C174" s="34"/>
      <c r="D174" s="36"/>
      <c r="E174" s="34"/>
      <c r="F174" s="34"/>
      <c r="G174" s="5"/>
      <c r="H174" s="34"/>
      <c r="I174" s="34"/>
      <c r="J174" s="39"/>
    </row>
    <row r="175" spans="2:10" ht="15.75" thickBot="1" x14ac:dyDescent="0.3">
      <c r="B175" s="33"/>
      <c r="C175" s="35"/>
      <c r="D175" s="37"/>
      <c r="E175" s="35"/>
      <c r="F175" s="35"/>
      <c r="G175" s="6"/>
      <c r="H175" s="35"/>
      <c r="I175" s="35"/>
      <c r="J175" s="40"/>
    </row>
    <row r="179" spans="10:10" x14ac:dyDescent="0.25">
      <c r="J179" s="11"/>
    </row>
    <row r="181" spans="10:10" x14ac:dyDescent="0.25">
      <c r="J181" s="11"/>
    </row>
  </sheetData>
  <mergeCells count="170">
    <mergeCell ref="B38:J38"/>
    <mergeCell ref="B40:B45"/>
    <mergeCell ref="C40:C45"/>
    <mergeCell ref="D40:D45"/>
    <mergeCell ref="E40:E45"/>
    <mergeCell ref="F40:F45"/>
    <mergeCell ref="H40:H45"/>
    <mergeCell ref="I40:I45"/>
    <mergeCell ref="J40:J45"/>
    <mergeCell ref="E31:E36"/>
    <mergeCell ref="F31:F36"/>
    <mergeCell ref="H31:H36"/>
    <mergeCell ref="I31:I36"/>
    <mergeCell ref="J31:J36"/>
    <mergeCell ref="B2:J2"/>
    <mergeCell ref="B4:B9"/>
    <mergeCell ref="C4:C9"/>
    <mergeCell ref="D4:D9"/>
    <mergeCell ref="E4:E9"/>
    <mergeCell ref="F4:F9"/>
    <mergeCell ref="H4:H9"/>
    <mergeCell ref="I4:I9"/>
    <mergeCell ref="J4:J9"/>
    <mergeCell ref="J50:J55"/>
    <mergeCell ref="F53:F55"/>
    <mergeCell ref="B11:J11"/>
    <mergeCell ref="B13:B18"/>
    <mergeCell ref="C13:C18"/>
    <mergeCell ref="D13:D18"/>
    <mergeCell ref="E13:E18"/>
    <mergeCell ref="F13:F18"/>
    <mergeCell ref="H13:H18"/>
    <mergeCell ref="I13:I18"/>
    <mergeCell ref="J13:J18"/>
    <mergeCell ref="B20:J20"/>
    <mergeCell ref="B22:B27"/>
    <mergeCell ref="C22:C27"/>
    <mergeCell ref="D22:D27"/>
    <mergeCell ref="E22:E27"/>
    <mergeCell ref="F22:F27"/>
    <mergeCell ref="H22:H27"/>
    <mergeCell ref="I22:I27"/>
    <mergeCell ref="J22:J27"/>
    <mergeCell ref="B29:J29"/>
    <mergeCell ref="B31:B36"/>
    <mergeCell ref="C31:C36"/>
    <mergeCell ref="D31:D36"/>
    <mergeCell ref="O46:U46"/>
    <mergeCell ref="B58:J58"/>
    <mergeCell ref="B60:B65"/>
    <mergeCell ref="C60:C65"/>
    <mergeCell ref="D60:D65"/>
    <mergeCell ref="E60:E65"/>
    <mergeCell ref="F60:F62"/>
    <mergeCell ref="H60:H62"/>
    <mergeCell ref="I60:I62"/>
    <mergeCell ref="J60:J65"/>
    <mergeCell ref="F63:F65"/>
    <mergeCell ref="H63:H65"/>
    <mergeCell ref="I63:I65"/>
    <mergeCell ref="O52:U52"/>
    <mergeCell ref="H53:H55"/>
    <mergeCell ref="I53:I55"/>
    <mergeCell ref="B48:J48"/>
    <mergeCell ref="B50:B55"/>
    <mergeCell ref="C50:C55"/>
    <mergeCell ref="D50:D55"/>
    <mergeCell ref="E50:E55"/>
    <mergeCell ref="F50:F52"/>
    <mergeCell ref="H50:H52"/>
    <mergeCell ref="I50:I52"/>
    <mergeCell ref="B68:J68"/>
    <mergeCell ref="B70:B75"/>
    <mergeCell ref="C70:C75"/>
    <mergeCell ref="D70:D75"/>
    <mergeCell ref="E70:E75"/>
    <mergeCell ref="F70:F75"/>
    <mergeCell ref="H70:H75"/>
    <mergeCell ref="I70:I75"/>
    <mergeCell ref="J70:J75"/>
    <mergeCell ref="B78:J78"/>
    <mergeCell ref="B80:B85"/>
    <mergeCell ref="C80:C85"/>
    <mergeCell ref="D80:D85"/>
    <mergeCell ref="E80:E85"/>
    <mergeCell ref="F80:F85"/>
    <mergeCell ref="H80:H85"/>
    <mergeCell ref="I80:I85"/>
    <mergeCell ref="J80:J85"/>
    <mergeCell ref="B88:J88"/>
    <mergeCell ref="B90:B95"/>
    <mergeCell ref="C90:C95"/>
    <mergeCell ref="D90:D95"/>
    <mergeCell ref="E90:E95"/>
    <mergeCell ref="F90:F95"/>
    <mergeCell ref="H90:H95"/>
    <mergeCell ref="I90:I95"/>
    <mergeCell ref="J90:J95"/>
    <mergeCell ref="B98:J98"/>
    <mergeCell ref="B100:B105"/>
    <mergeCell ref="C100:C105"/>
    <mergeCell ref="D100:D105"/>
    <mergeCell ref="E100:E105"/>
    <mergeCell ref="F100:F105"/>
    <mergeCell ref="H100:H105"/>
    <mergeCell ref="I100:I105"/>
    <mergeCell ref="J100:J105"/>
    <mergeCell ref="B108:J108"/>
    <mergeCell ref="B110:B115"/>
    <mergeCell ref="C110:C115"/>
    <mergeCell ref="D110:D115"/>
    <mergeCell ref="E110:E115"/>
    <mergeCell ref="F110:F115"/>
    <mergeCell ref="H110:H115"/>
    <mergeCell ref="I110:I115"/>
    <mergeCell ref="J110:J115"/>
    <mergeCell ref="B118:J118"/>
    <mergeCell ref="B120:B125"/>
    <mergeCell ref="C120:C125"/>
    <mergeCell ref="D120:D125"/>
    <mergeCell ref="E120:E125"/>
    <mergeCell ref="F120:F125"/>
    <mergeCell ref="H120:H125"/>
    <mergeCell ref="I120:I125"/>
    <mergeCell ref="J120:J125"/>
    <mergeCell ref="B128:J128"/>
    <mergeCell ref="B130:B135"/>
    <mergeCell ref="C130:C135"/>
    <mergeCell ref="D130:D135"/>
    <mergeCell ref="E130:E135"/>
    <mergeCell ref="F130:F135"/>
    <mergeCell ref="H130:H135"/>
    <mergeCell ref="I130:I135"/>
    <mergeCell ref="J130:J135"/>
    <mergeCell ref="B138:J138"/>
    <mergeCell ref="B140:B145"/>
    <mergeCell ref="C140:C145"/>
    <mergeCell ref="D140:D145"/>
    <mergeCell ref="E140:E145"/>
    <mergeCell ref="F140:F145"/>
    <mergeCell ref="H140:H145"/>
    <mergeCell ref="I140:I145"/>
    <mergeCell ref="J140:J145"/>
    <mergeCell ref="B148:J148"/>
    <mergeCell ref="B150:B155"/>
    <mergeCell ref="C150:C155"/>
    <mergeCell ref="D150:D155"/>
    <mergeCell ref="E150:E155"/>
    <mergeCell ref="F150:F155"/>
    <mergeCell ref="H150:H155"/>
    <mergeCell ref="I150:I155"/>
    <mergeCell ref="J150:J155"/>
    <mergeCell ref="B158:J158"/>
    <mergeCell ref="B160:B165"/>
    <mergeCell ref="C160:C165"/>
    <mergeCell ref="D160:D165"/>
    <mergeCell ref="E160:E165"/>
    <mergeCell ref="F160:F165"/>
    <mergeCell ref="H160:H165"/>
    <mergeCell ref="I160:I165"/>
    <mergeCell ref="J160:J165"/>
    <mergeCell ref="B168:J168"/>
    <mergeCell ref="B170:B175"/>
    <mergeCell ref="C170:C175"/>
    <mergeCell ref="D170:D175"/>
    <mergeCell ref="E170:E175"/>
    <mergeCell ref="F170:F175"/>
    <mergeCell ref="H170:H175"/>
    <mergeCell ref="I170:I175"/>
    <mergeCell ref="J170:J175"/>
  </mergeCells>
  <phoneticPr fontId="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2022-01-20T15:43:14Z</cp:lastPrinted>
  <dcterms:created xsi:type="dcterms:W3CDTF">2022-01-13T18:57:22Z</dcterms:created>
  <dcterms:modified xsi:type="dcterms:W3CDTF">2022-02-04T09:03:15Z</dcterms:modified>
</cp:coreProperties>
</file>